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тдел по тарифам\Инвестпрограмма\ИП 2022-2026\Корректировка 2024г\для сайта от 11.06.2024- послед версия\Ульяновская область 4\I0905_1067326026514_73\"/>
    </mc:Choice>
  </mc:AlternateContent>
  <bookViews>
    <workbookView xWindow="0" yWindow="0" windowWidth="23040" windowHeight="8904"/>
  </bookViews>
  <sheets>
    <sheet name="Прил 7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93" i="1" l="1"/>
  <c r="T93" i="1"/>
  <c r="U92" i="1"/>
  <c r="T92" i="1"/>
  <c r="U91" i="1"/>
  <c r="T91" i="1"/>
  <c r="U90" i="1"/>
  <c r="T90" i="1"/>
  <c r="DY181" i="1" l="1"/>
  <c r="DX181" i="1"/>
  <c r="DW181" i="1"/>
  <c r="DV181" i="1"/>
  <c r="DU181" i="1"/>
  <c r="DT181" i="1"/>
  <c r="DS181" i="1"/>
  <c r="DR181" i="1"/>
  <c r="DQ181" i="1"/>
  <c r="DP181" i="1"/>
  <c r="DO181" i="1"/>
  <c r="DN181" i="1"/>
  <c r="DM181" i="1"/>
  <c r="DL181" i="1"/>
  <c r="DY180" i="1"/>
  <c r="DX180" i="1"/>
  <c r="DW180" i="1"/>
  <c r="DV180" i="1"/>
  <c r="DU180" i="1"/>
  <c r="DT180" i="1"/>
  <c r="DS180" i="1"/>
  <c r="DR180" i="1"/>
  <c r="DQ180" i="1"/>
  <c r="DP180" i="1"/>
  <c r="DO180" i="1"/>
  <c r="DN180" i="1"/>
  <c r="DM180" i="1"/>
  <c r="DL180" i="1"/>
  <c r="DY179" i="1"/>
  <c r="DX179" i="1"/>
  <c r="DW179" i="1"/>
  <c r="DV179" i="1"/>
  <c r="DU179" i="1"/>
  <c r="DT179" i="1"/>
  <c r="DS179" i="1"/>
  <c r="DR179" i="1"/>
  <c r="DQ179" i="1"/>
  <c r="DP179" i="1"/>
  <c r="DO179" i="1"/>
  <c r="DN179" i="1"/>
  <c r="DM179" i="1"/>
  <c r="DL179" i="1"/>
  <c r="DY178" i="1"/>
  <c r="DX178" i="1"/>
  <c r="DW178" i="1"/>
  <c r="DV178" i="1"/>
  <c r="DU178" i="1"/>
  <c r="DT178" i="1"/>
  <c r="DS178" i="1"/>
  <c r="DR178" i="1"/>
  <c r="DQ178" i="1"/>
  <c r="DP178" i="1"/>
  <c r="DO178" i="1"/>
  <c r="DN178" i="1"/>
  <c r="DM178" i="1"/>
  <c r="DL178" i="1"/>
  <c r="DY177" i="1"/>
  <c r="DX177" i="1"/>
  <c r="DW177" i="1"/>
  <c r="DV177" i="1"/>
  <c r="DU177" i="1"/>
  <c r="DT177" i="1"/>
  <c r="DS177" i="1"/>
  <c r="DR177" i="1"/>
  <c r="DQ177" i="1"/>
  <c r="DP177" i="1"/>
  <c r="DO177" i="1"/>
  <c r="DN177" i="1"/>
  <c r="DM177" i="1"/>
  <c r="DL177" i="1"/>
  <c r="DY176" i="1"/>
  <c r="DX176" i="1"/>
  <c r="DW176" i="1"/>
  <c r="DV176" i="1"/>
  <c r="DU176" i="1"/>
  <c r="DT176" i="1"/>
  <c r="DS176" i="1"/>
  <c r="DR176" i="1"/>
  <c r="DQ176" i="1"/>
  <c r="DP176" i="1"/>
  <c r="DO176" i="1"/>
  <c r="DN176" i="1"/>
  <c r="DM176" i="1"/>
  <c r="DL176" i="1"/>
  <c r="DY175" i="1"/>
  <c r="DX175" i="1"/>
  <c r="DW175" i="1"/>
  <c r="DV175" i="1"/>
  <c r="DU175" i="1"/>
  <c r="DT175" i="1"/>
  <c r="DS175" i="1"/>
  <c r="DR175" i="1"/>
  <c r="DQ175" i="1"/>
  <c r="DP175" i="1"/>
  <c r="DO175" i="1"/>
  <c r="DN175" i="1"/>
  <c r="DM175" i="1"/>
  <c r="DL175" i="1"/>
  <c r="DY174" i="1"/>
  <c r="DX174" i="1"/>
  <c r="DW174" i="1"/>
  <c r="DV174" i="1"/>
  <c r="DU174" i="1"/>
  <c r="DT174" i="1"/>
  <c r="DS174" i="1"/>
  <c r="DR174" i="1"/>
  <c r="DQ174" i="1"/>
  <c r="DP174" i="1"/>
  <c r="DO174" i="1"/>
  <c r="DN174" i="1"/>
  <c r="DM174" i="1"/>
  <c r="DL174" i="1"/>
  <c r="DY173" i="1"/>
  <c r="DX173" i="1"/>
  <c r="DW173" i="1"/>
  <c r="DV173" i="1"/>
  <c r="DU173" i="1"/>
  <c r="DT173" i="1"/>
  <c r="DS173" i="1"/>
  <c r="DR173" i="1"/>
  <c r="DQ173" i="1"/>
  <c r="DP173" i="1"/>
  <c r="DO173" i="1"/>
  <c r="DN173" i="1"/>
  <c r="DM173" i="1"/>
  <c r="DL173" i="1"/>
  <c r="DY172" i="1"/>
  <c r="DX172" i="1"/>
  <c r="DW172" i="1"/>
  <c r="DV172" i="1"/>
  <c r="DU172" i="1"/>
  <c r="DT172" i="1"/>
  <c r="DS172" i="1"/>
  <c r="DR172" i="1"/>
  <c r="DQ172" i="1"/>
  <c r="DP172" i="1"/>
  <c r="DO172" i="1"/>
  <c r="DN172" i="1"/>
  <c r="DM172" i="1"/>
  <c r="DL172" i="1"/>
  <c r="DY171" i="1"/>
  <c r="DX171" i="1"/>
  <c r="DW171" i="1"/>
  <c r="DV171" i="1"/>
  <c r="DU171" i="1"/>
  <c r="DT171" i="1"/>
  <c r="DS171" i="1"/>
  <c r="DR171" i="1"/>
  <c r="DQ171" i="1"/>
  <c r="DP171" i="1"/>
  <c r="DO171" i="1"/>
  <c r="DN171" i="1"/>
  <c r="DM171" i="1"/>
  <c r="DL171" i="1"/>
  <c r="DY164" i="1"/>
  <c r="DX164" i="1"/>
  <c r="DW164" i="1"/>
  <c r="DV164" i="1"/>
  <c r="DU164" i="1"/>
  <c r="DT164" i="1"/>
  <c r="DS164" i="1"/>
  <c r="DR164" i="1"/>
  <c r="DQ164" i="1"/>
  <c r="DP164" i="1"/>
  <c r="DO164" i="1"/>
  <c r="DN164" i="1"/>
  <c r="DM164" i="1"/>
  <c r="DL164" i="1"/>
  <c r="DX111" i="1"/>
  <c r="DW111" i="1"/>
  <c r="DV111" i="1"/>
  <c r="DU111" i="1"/>
  <c r="DT111" i="1"/>
  <c r="DS111" i="1"/>
  <c r="DQ111" i="1"/>
  <c r="DP111" i="1"/>
  <c r="DO111" i="1"/>
  <c r="DN111" i="1"/>
  <c r="DM111" i="1"/>
  <c r="DL111" i="1"/>
  <c r="DY104" i="1"/>
  <c r="DX104" i="1"/>
  <c r="DW104" i="1"/>
  <c r="DV104" i="1"/>
  <c r="DU104" i="1"/>
  <c r="DT104" i="1"/>
  <c r="DS104" i="1"/>
  <c r="DR104" i="1"/>
  <c r="DQ104" i="1"/>
  <c r="DP104" i="1"/>
  <c r="DO104" i="1"/>
  <c r="DN104" i="1"/>
  <c r="DM104" i="1"/>
  <c r="DL104" i="1"/>
  <c r="DY103" i="1"/>
  <c r="DX103" i="1"/>
  <c r="DW103" i="1"/>
  <c r="DV103" i="1"/>
  <c r="DU103" i="1"/>
  <c r="DT103" i="1"/>
  <c r="DS103" i="1"/>
  <c r="DR103" i="1"/>
  <c r="DQ103" i="1"/>
  <c r="DP103" i="1"/>
  <c r="DO103" i="1"/>
  <c r="DN103" i="1"/>
  <c r="DM103" i="1"/>
  <c r="DL103" i="1"/>
  <c r="DY102" i="1"/>
  <c r="DX102" i="1"/>
  <c r="DW102" i="1"/>
  <c r="DV102" i="1"/>
  <c r="DU102" i="1"/>
  <c r="DT102" i="1"/>
  <c r="DS102" i="1"/>
  <c r="DR102" i="1"/>
  <c r="DQ102" i="1"/>
  <c r="DP102" i="1"/>
  <c r="DO102" i="1"/>
  <c r="DN102" i="1"/>
  <c r="DM102" i="1"/>
  <c r="DL102" i="1"/>
  <c r="DY101" i="1"/>
  <c r="DX101" i="1"/>
  <c r="DW101" i="1"/>
  <c r="DV101" i="1"/>
  <c r="DU101" i="1"/>
  <c r="DT101" i="1"/>
  <c r="DS101" i="1"/>
  <c r="DR101" i="1"/>
  <c r="DQ101" i="1"/>
  <c r="DP101" i="1"/>
  <c r="DO101" i="1"/>
  <c r="DN101" i="1"/>
  <c r="DM101" i="1"/>
  <c r="DL101" i="1"/>
  <c r="DY100" i="1"/>
  <c r="DX100" i="1"/>
  <c r="DW100" i="1"/>
  <c r="DV100" i="1"/>
  <c r="DU100" i="1"/>
  <c r="DT100" i="1"/>
  <c r="DS100" i="1"/>
  <c r="DR100" i="1"/>
  <c r="DQ100" i="1"/>
  <c r="DP100" i="1"/>
  <c r="DO100" i="1"/>
  <c r="DN100" i="1"/>
  <c r="DM100" i="1"/>
  <c r="DL100" i="1"/>
  <c r="DY99" i="1"/>
  <c r="DX99" i="1"/>
  <c r="DW99" i="1"/>
  <c r="DV99" i="1"/>
  <c r="DU99" i="1"/>
  <c r="DT99" i="1"/>
  <c r="DS99" i="1"/>
  <c r="DR99" i="1"/>
  <c r="DQ99" i="1"/>
  <c r="DP99" i="1"/>
  <c r="DO99" i="1"/>
  <c r="DN99" i="1"/>
  <c r="DM99" i="1"/>
  <c r="DL99" i="1"/>
  <c r="DY98" i="1"/>
  <c r="DX98" i="1"/>
  <c r="DW98" i="1"/>
  <c r="DV98" i="1"/>
  <c r="DU98" i="1"/>
  <c r="DT98" i="1"/>
  <c r="DS98" i="1"/>
  <c r="DR98" i="1"/>
  <c r="DQ98" i="1"/>
  <c r="DP98" i="1"/>
  <c r="DO98" i="1"/>
  <c r="DN98" i="1"/>
  <c r="DM98" i="1"/>
  <c r="DL98" i="1"/>
  <c r="DY97" i="1"/>
  <c r="DX97" i="1"/>
  <c r="DW97" i="1"/>
  <c r="DV97" i="1"/>
  <c r="DU97" i="1"/>
  <c r="DT97" i="1"/>
  <c r="DS97" i="1"/>
  <c r="DR97" i="1"/>
  <c r="DQ97" i="1"/>
  <c r="DP97" i="1"/>
  <c r="DO97" i="1"/>
  <c r="DN97" i="1"/>
  <c r="DM97" i="1"/>
  <c r="DL97" i="1"/>
  <c r="Q111" i="1"/>
  <c r="DK170" i="1" l="1"/>
  <c r="DJ170" i="1"/>
  <c r="DI170" i="1"/>
  <c r="DH170" i="1"/>
  <c r="DH25" i="1" s="1"/>
  <c r="DG170" i="1"/>
  <c r="DF170" i="1"/>
  <c r="DE170" i="1"/>
  <c r="DD170" i="1"/>
  <c r="DD25" i="1" s="1"/>
  <c r="DC170" i="1"/>
  <c r="DB170" i="1"/>
  <c r="DA170" i="1"/>
  <c r="CZ170" i="1"/>
  <c r="CZ25" i="1" s="1"/>
  <c r="CY170" i="1"/>
  <c r="CX170" i="1"/>
  <c r="DK166" i="1"/>
  <c r="DJ166" i="1"/>
  <c r="DJ24" i="1" s="1"/>
  <c r="DI166" i="1"/>
  <c r="DH166" i="1"/>
  <c r="DG166" i="1"/>
  <c r="DF166" i="1"/>
  <c r="DF24" i="1" s="1"/>
  <c r="DE166" i="1"/>
  <c r="DD166" i="1"/>
  <c r="DC166" i="1"/>
  <c r="DB166" i="1"/>
  <c r="DB24" i="1" s="1"/>
  <c r="DA166" i="1"/>
  <c r="CZ166" i="1"/>
  <c r="CY166" i="1"/>
  <c r="CX166" i="1"/>
  <c r="CX24" i="1" s="1"/>
  <c r="DK163" i="1"/>
  <c r="DJ163" i="1"/>
  <c r="DI163" i="1"/>
  <c r="DH163" i="1"/>
  <c r="DH23" i="1" s="1"/>
  <c r="DG163" i="1"/>
  <c r="DF163" i="1"/>
  <c r="DE163" i="1"/>
  <c r="DD163" i="1"/>
  <c r="DD23" i="1" s="1"/>
  <c r="DC163" i="1"/>
  <c r="DB163" i="1"/>
  <c r="DA163" i="1"/>
  <c r="CZ163" i="1"/>
  <c r="CZ23" i="1" s="1"/>
  <c r="CY163" i="1"/>
  <c r="CX163" i="1"/>
  <c r="DK154" i="1"/>
  <c r="DJ154" i="1"/>
  <c r="DJ22" i="1" s="1"/>
  <c r="DI154" i="1"/>
  <c r="DH154" i="1"/>
  <c r="DG154" i="1"/>
  <c r="DF154" i="1"/>
  <c r="DF22" i="1" s="1"/>
  <c r="DE154" i="1"/>
  <c r="DD154" i="1"/>
  <c r="DC154" i="1"/>
  <c r="DB154" i="1"/>
  <c r="DB22" i="1" s="1"/>
  <c r="DA154" i="1"/>
  <c r="CZ154" i="1"/>
  <c r="CY154" i="1"/>
  <c r="CX154" i="1"/>
  <c r="CX22" i="1" s="1"/>
  <c r="DK150" i="1"/>
  <c r="DJ150" i="1"/>
  <c r="DI150" i="1"/>
  <c r="DH150" i="1"/>
  <c r="DH145" i="1" s="1"/>
  <c r="DG150" i="1"/>
  <c r="DF150" i="1"/>
  <c r="DE150" i="1"/>
  <c r="DD150" i="1"/>
  <c r="DD145" i="1" s="1"/>
  <c r="DC150" i="1"/>
  <c r="DB150" i="1"/>
  <c r="DA150" i="1"/>
  <c r="CZ150" i="1"/>
  <c r="CZ145" i="1" s="1"/>
  <c r="CY150" i="1"/>
  <c r="CX150" i="1"/>
  <c r="DK146" i="1"/>
  <c r="DJ146" i="1"/>
  <c r="DJ145" i="1" s="1"/>
  <c r="DI146" i="1"/>
  <c r="DH146" i="1"/>
  <c r="DG146" i="1"/>
  <c r="DF146" i="1"/>
  <c r="DF145" i="1" s="1"/>
  <c r="DE146" i="1"/>
  <c r="DD146" i="1"/>
  <c r="DC146" i="1"/>
  <c r="DB146" i="1"/>
  <c r="DB145" i="1" s="1"/>
  <c r="DA146" i="1"/>
  <c r="CZ146" i="1"/>
  <c r="CY146" i="1"/>
  <c r="CX146" i="1"/>
  <c r="CX145" i="1" s="1"/>
  <c r="DK145" i="1"/>
  <c r="DI145" i="1"/>
  <c r="DG145" i="1"/>
  <c r="DE145" i="1"/>
  <c r="DC145" i="1"/>
  <c r="DA145" i="1"/>
  <c r="CY145" i="1"/>
  <c r="DK141" i="1"/>
  <c r="DJ141" i="1"/>
  <c r="DI141" i="1"/>
  <c r="DH141" i="1"/>
  <c r="DG141" i="1"/>
  <c r="DF141" i="1"/>
  <c r="DE141" i="1"/>
  <c r="DD141" i="1"/>
  <c r="DC141" i="1"/>
  <c r="DB141" i="1"/>
  <c r="DA141" i="1"/>
  <c r="CZ141" i="1"/>
  <c r="CY141" i="1"/>
  <c r="CX141" i="1"/>
  <c r="DK137" i="1"/>
  <c r="DJ137" i="1"/>
  <c r="DI137" i="1"/>
  <c r="DH137" i="1"/>
  <c r="DG137" i="1"/>
  <c r="DF137" i="1"/>
  <c r="DE137" i="1"/>
  <c r="DD137" i="1"/>
  <c r="DC137" i="1"/>
  <c r="DB137" i="1"/>
  <c r="DA137" i="1"/>
  <c r="CZ137" i="1"/>
  <c r="CY137" i="1"/>
  <c r="CX137" i="1"/>
  <c r="DK133" i="1"/>
  <c r="DJ133" i="1"/>
  <c r="DI133" i="1"/>
  <c r="DH133" i="1"/>
  <c r="DG133" i="1"/>
  <c r="DF133" i="1"/>
  <c r="DE133" i="1"/>
  <c r="DD133" i="1"/>
  <c r="DC133" i="1"/>
  <c r="DB133" i="1"/>
  <c r="DA133" i="1"/>
  <c r="CZ133" i="1"/>
  <c r="CY133" i="1"/>
  <c r="CX133" i="1"/>
  <c r="DK126" i="1"/>
  <c r="DJ126" i="1"/>
  <c r="DI126" i="1"/>
  <c r="DH126" i="1"/>
  <c r="DG126" i="1"/>
  <c r="DF126" i="1"/>
  <c r="DE126" i="1"/>
  <c r="DD126" i="1"/>
  <c r="DC126" i="1"/>
  <c r="DB126" i="1"/>
  <c r="DA126" i="1"/>
  <c r="CZ126" i="1"/>
  <c r="CY126" i="1"/>
  <c r="CX126" i="1"/>
  <c r="DK122" i="1"/>
  <c r="DJ122" i="1"/>
  <c r="DI122" i="1"/>
  <c r="DH122" i="1"/>
  <c r="DG122" i="1"/>
  <c r="DF122" i="1"/>
  <c r="DE122" i="1"/>
  <c r="DD122" i="1"/>
  <c r="DC122" i="1"/>
  <c r="DB122" i="1"/>
  <c r="DA122" i="1"/>
  <c r="CZ122" i="1"/>
  <c r="CY122" i="1"/>
  <c r="CX122" i="1"/>
  <c r="DK118" i="1"/>
  <c r="DJ118" i="1"/>
  <c r="DI118" i="1"/>
  <c r="DH118" i="1"/>
  <c r="DG118" i="1"/>
  <c r="DF118" i="1"/>
  <c r="DE118" i="1"/>
  <c r="DD118" i="1"/>
  <c r="DC118" i="1"/>
  <c r="DB118" i="1"/>
  <c r="DA118" i="1"/>
  <c r="CZ118" i="1"/>
  <c r="CY118" i="1"/>
  <c r="CX118" i="1"/>
  <c r="DK114" i="1"/>
  <c r="DJ114" i="1"/>
  <c r="DI114" i="1"/>
  <c r="DH114" i="1"/>
  <c r="DG114" i="1"/>
  <c r="DG109" i="1" s="1"/>
  <c r="DF114" i="1"/>
  <c r="DE114" i="1"/>
  <c r="DD114" i="1"/>
  <c r="DC114" i="1"/>
  <c r="DB114" i="1"/>
  <c r="DA114" i="1"/>
  <c r="CZ114" i="1"/>
  <c r="CY114" i="1"/>
  <c r="CX114" i="1"/>
  <c r="CX109" i="1" s="1"/>
  <c r="DK110" i="1"/>
  <c r="DJ110" i="1"/>
  <c r="DI110" i="1"/>
  <c r="DH110" i="1"/>
  <c r="DH109" i="1" s="1"/>
  <c r="DG110" i="1"/>
  <c r="DF110" i="1"/>
  <c r="DE110" i="1"/>
  <c r="DD110" i="1"/>
  <c r="DD109" i="1" s="1"/>
  <c r="DC110" i="1"/>
  <c r="DB110" i="1"/>
  <c r="DA110" i="1"/>
  <c r="CZ110" i="1"/>
  <c r="CZ109" i="1" s="1"/>
  <c r="CY110" i="1"/>
  <c r="CY109" i="1" s="1"/>
  <c r="CX110" i="1"/>
  <c r="DJ109" i="1"/>
  <c r="DB109" i="1"/>
  <c r="DK105" i="1"/>
  <c r="DJ105" i="1"/>
  <c r="DI105" i="1"/>
  <c r="DH105" i="1"/>
  <c r="DG105" i="1"/>
  <c r="DF105" i="1"/>
  <c r="DE105" i="1"/>
  <c r="DD105" i="1"/>
  <c r="DC105" i="1"/>
  <c r="DB105" i="1"/>
  <c r="DA105" i="1"/>
  <c r="CZ105" i="1"/>
  <c r="CY105" i="1"/>
  <c r="CX105" i="1"/>
  <c r="DK96" i="1"/>
  <c r="DJ96" i="1"/>
  <c r="DI96" i="1"/>
  <c r="DH96" i="1"/>
  <c r="DG96" i="1"/>
  <c r="DF96" i="1"/>
  <c r="DE96" i="1"/>
  <c r="DE95" i="1" s="1"/>
  <c r="DD96" i="1"/>
  <c r="DD95" i="1" s="1"/>
  <c r="DC96" i="1"/>
  <c r="DB96" i="1"/>
  <c r="DA96" i="1"/>
  <c r="CZ96" i="1"/>
  <c r="CZ95" i="1" s="1"/>
  <c r="CY96" i="1"/>
  <c r="CX96" i="1"/>
  <c r="DH95" i="1"/>
  <c r="DK87" i="1"/>
  <c r="DJ87" i="1"/>
  <c r="DI87" i="1"/>
  <c r="DH87" i="1"/>
  <c r="DG87" i="1"/>
  <c r="DF87" i="1"/>
  <c r="DE87" i="1"/>
  <c r="DD87" i="1"/>
  <c r="DC87" i="1"/>
  <c r="DB87" i="1"/>
  <c r="DA87" i="1"/>
  <c r="CZ87" i="1"/>
  <c r="CY87" i="1"/>
  <c r="CX87" i="1"/>
  <c r="DK83" i="1"/>
  <c r="DK82" i="1" s="1"/>
  <c r="DJ83" i="1"/>
  <c r="DI83" i="1"/>
  <c r="DH83" i="1"/>
  <c r="DG83" i="1"/>
  <c r="DF83" i="1"/>
  <c r="DE83" i="1"/>
  <c r="DD83" i="1"/>
  <c r="DC83" i="1"/>
  <c r="DB83" i="1"/>
  <c r="DA83" i="1"/>
  <c r="CZ83" i="1"/>
  <c r="CY83" i="1"/>
  <c r="CX83" i="1"/>
  <c r="DK28" i="1"/>
  <c r="DK20" i="1" s="1"/>
  <c r="DJ28" i="1"/>
  <c r="DJ20" i="1" s="1"/>
  <c r="DI28" i="1"/>
  <c r="DH28" i="1"/>
  <c r="DG28" i="1"/>
  <c r="DG20" i="1" s="1"/>
  <c r="DF28" i="1"/>
  <c r="DF20" i="1" s="1"/>
  <c r="DE28" i="1"/>
  <c r="DE20" i="1" s="1"/>
  <c r="DD28" i="1"/>
  <c r="DC28" i="1"/>
  <c r="DC20" i="1" s="1"/>
  <c r="DB28" i="1"/>
  <c r="DB20" i="1" s="1"/>
  <c r="DA28" i="1"/>
  <c r="CZ28" i="1"/>
  <c r="CY28" i="1"/>
  <c r="CY20" i="1" s="1"/>
  <c r="CX28" i="1"/>
  <c r="CX20" i="1" s="1"/>
  <c r="DK25" i="1"/>
  <c r="DJ25" i="1"/>
  <c r="DI25" i="1"/>
  <c r="DG25" i="1"/>
  <c r="DF25" i="1"/>
  <c r="DE25" i="1"/>
  <c r="DC25" i="1"/>
  <c r="DB25" i="1"/>
  <c r="DA25" i="1"/>
  <c r="CY25" i="1"/>
  <c r="CX25" i="1"/>
  <c r="DK24" i="1"/>
  <c r="DI24" i="1"/>
  <c r="DH24" i="1"/>
  <c r="DG24" i="1"/>
  <c r="DE24" i="1"/>
  <c r="DD24" i="1"/>
  <c r="DC24" i="1"/>
  <c r="DA24" i="1"/>
  <c r="CZ24" i="1"/>
  <c r="CY24" i="1"/>
  <c r="DK23" i="1"/>
  <c r="DJ23" i="1"/>
  <c r="DI23" i="1"/>
  <c r="DG23" i="1"/>
  <c r="DF23" i="1"/>
  <c r="DE23" i="1"/>
  <c r="DC23" i="1"/>
  <c r="DB23" i="1"/>
  <c r="DA23" i="1"/>
  <c r="CY23" i="1"/>
  <c r="CX23" i="1"/>
  <c r="DK22" i="1"/>
  <c r="DI22" i="1"/>
  <c r="DH22" i="1"/>
  <c r="DG22" i="1"/>
  <c r="DE22" i="1"/>
  <c r="DD22" i="1"/>
  <c r="DC22" i="1"/>
  <c r="DA22" i="1"/>
  <c r="CZ22" i="1"/>
  <c r="CY22" i="1"/>
  <c r="DI20" i="1"/>
  <c r="DH20" i="1"/>
  <c r="DD20" i="1"/>
  <c r="DA20" i="1"/>
  <c r="CZ20" i="1"/>
  <c r="DJ82" i="1" l="1"/>
  <c r="CY95" i="1"/>
  <c r="DC95" i="1"/>
  <c r="DG95" i="1"/>
  <c r="DK95" i="1"/>
  <c r="DA95" i="1"/>
  <c r="DI95" i="1"/>
  <c r="DC109" i="1"/>
  <c r="DC81" i="1" s="1"/>
  <c r="DC21" i="1" s="1"/>
  <c r="DC19" i="1" s="1"/>
  <c r="DK109" i="1"/>
  <c r="DF109" i="1"/>
  <c r="CX82" i="1"/>
  <c r="CX81" i="1" s="1"/>
  <c r="CX21" i="1" s="1"/>
  <c r="CX19" i="1" s="1"/>
  <c r="DB82" i="1"/>
  <c r="DF82" i="1"/>
  <c r="CY82" i="1"/>
  <c r="CY81" i="1" s="1"/>
  <c r="CY21" i="1" s="1"/>
  <c r="CY19" i="1" s="1"/>
  <c r="DC82" i="1"/>
  <c r="DG82" i="1"/>
  <c r="DG81" i="1" s="1"/>
  <c r="DG21" i="1" s="1"/>
  <c r="DG19" i="1" s="1"/>
  <c r="CZ82" i="1"/>
  <c r="CZ81" i="1" s="1"/>
  <c r="CZ21" i="1" s="1"/>
  <c r="CZ19" i="1" s="1"/>
  <c r="DH82" i="1"/>
  <c r="DH81" i="1" s="1"/>
  <c r="DH21" i="1" s="1"/>
  <c r="DH19" i="1" s="1"/>
  <c r="DA82" i="1"/>
  <c r="DI82" i="1"/>
  <c r="DI81" i="1" s="1"/>
  <c r="DI21" i="1" s="1"/>
  <c r="DI19" i="1" s="1"/>
  <c r="DE82" i="1"/>
  <c r="DD82" i="1"/>
  <c r="DD81" i="1" s="1"/>
  <c r="DD21" i="1" s="1"/>
  <c r="DD19" i="1" s="1"/>
  <c r="DA109" i="1"/>
  <c r="DA81" i="1" s="1"/>
  <c r="DA21" i="1" s="1"/>
  <c r="DA19" i="1" s="1"/>
  <c r="DE109" i="1"/>
  <c r="DI109" i="1"/>
  <c r="DK81" i="1"/>
  <c r="DK21" i="1" s="1"/>
  <c r="DK19" i="1" s="1"/>
  <c r="CX95" i="1"/>
  <c r="DB95" i="1"/>
  <c r="DF95" i="1"/>
  <c r="DJ95" i="1"/>
  <c r="DJ81" i="1" s="1"/>
  <c r="DJ21" i="1" s="1"/>
  <c r="DJ19" i="1" s="1"/>
  <c r="DB81" i="1"/>
  <c r="DB21" i="1" s="1"/>
  <c r="DB19" i="1" s="1"/>
  <c r="AK188" i="1"/>
  <c r="B188" i="1"/>
  <c r="DZ181" i="1"/>
  <c r="DZ178" i="1"/>
  <c r="CP170" i="1"/>
  <c r="CP25" i="1" s="1"/>
  <c r="J170" i="1"/>
  <c r="J25" i="1" s="1"/>
  <c r="DV170" i="1"/>
  <c r="DV25" i="1" s="1"/>
  <c r="CB170" i="1"/>
  <c r="CW170" i="1"/>
  <c r="CV170" i="1"/>
  <c r="CV25" i="1" s="1"/>
  <c r="CU170" i="1"/>
  <c r="CU25" i="1" s="1"/>
  <c r="CT170" i="1"/>
  <c r="CS170" i="1"/>
  <c r="CR170" i="1"/>
  <c r="CR25" i="1" s="1"/>
  <c r="CQ170" i="1"/>
  <c r="CQ25" i="1" s="1"/>
  <c r="CO170" i="1"/>
  <c r="CN170" i="1"/>
  <c r="CM170" i="1"/>
  <c r="CM25" i="1" s="1"/>
  <c r="CL170" i="1"/>
  <c r="CL25" i="1" s="1"/>
  <c r="CK170" i="1"/>
  <c r="CJ170" i="1"/>
  <c r="CI170" i="1"/>
  <c r="CI25" i="1" s="1"/>
  <c r="CH170" i="1"/>
  <c r="CH25" i="1" s="1"/>
  <c r="CG170" i="1"/>
  <c r="CF170" i="1"/>
  <c r="CE170" i="1"/>
  <c r="CE25" i="1" s="1"/>
  <c r="CD170" i="1"/>
  <c r="CD25" i="1" s="1"/>
  <c r="CC170" i="1"/>
  <c r="CA170" i="1"/>
  <c r="CA25" i="1" s="1"/>
  <c r="BZ170" i="1"/>
  <c r="BZ25" i="1" s="1"/>
  <c r="BY170" i="1"/>
  <c r="BY25" i="1" s="1"/>
  <c r="BX170" i="1"/>
  <c r="BW170" i="1"/>
  <c r="BW25" i="1" s="1"/>
  <c r="BV170" i="1"/>
  <c r="BV25" i="1" s="1"/>
  <c r="BT170" i="1"/>
  <c r="BT25" i="1" s="1"/>
  <c r="BS170" i="1"/>
  <c r="BR170" i="1"/>
  <c r="BR25" i="1" s="1"/>
  <c r="BQ170" i="1"/>
  <c r="BQ25" i="1" s="1"/>
  <c r="BP170" i="1"/>
  <c r="BP25" i="1" s="1"/>
  <c r="BO170" i="1"/>
  <c r="BM170" i="1"/>
  <c r="BM25" i="1" s="1"/>
  <c r="BL170" i="1"/>
  <c r="BL25" i="1" s="1"/>
  <c r="BK170" i="1"/>
  <c r="BK25" i="1" s="1"/>
  <c r="BJ170" i="1"/>
  <c r="BI170" i="1"/>
  <c r="BI25" i="1" s="1"/>
  <c r="BH170" i="1"/>
  <c r="BH25" i="1" s="1"/>
  <c r="BG170" i="1"/>
  <c r="BG25" i="1" s="1"/>
  <c r="BF170" i="1"/>
  <c r="BE170" i="1"/>
  <c r="BE25" i="1" s="1"/>
  <c r="BD170" i="1"/>
  <c r="BD25" i="1" s="1"/>
  <c r="BC170" i="1"/>
  <c r="BC25" i="1" s="1"/>
  <c r="BB170" i="1"/>
  <c r="BA170" i="1"/>
  <c r="BA25" i="1" s="1"/>
  <c r="AY170" i="1"/>
  <c r="AY25" i="1" s="1"/>
  <c r="AX170" i="1"/>
  <c r="AW170" i="1"/>
  <c r="AV170" i="1"/>
  <c r="AV25" i="1" s="1"/>
  <c r="AU170" i="1"/>
  <c r="AU25" i="1" s="1"/>
  <c r="AT170" i="1"/>
  <c r="AT25" i="1" s="1"/>
  <c r="AR170" i="1"/>
  <c r="AQ170" i="1"/>
  <c r="AQ25" i="1" s="1"/>
  <c r="AP170" i="1"/>
  <c r="AP25" i="1" s="1"/>
  <c r="AO170" i="1"/>
  <c r="AO25" i="1" s="1"/>
  <c r="AN170" i="1"/>
  <c r="AM170" i="1"/>
  <c r="AM25" i="1" s="1"/>
  <c r="AK170" i="1"/>
  <c r="AK25" i="1" s="1"/>
  <c r="AJ170" i="1"/>
  <c r="AJ25" i="1" s="1"/>
  <c r="AI170" i="1"/>
  <c r="AH170" i="1"/>
  <c r="AG170" i="1"/>
  <c r="AG25" i="1" s="1"/>
  <c r="AF170" i="1"/>
  <c r="AF25" i="1" s="1"/>
  <c r="AE170" i="1"/>
  <c r="AD170" i="1"/>
  <c r="AC170" i="1"/>
  <c r="AC25" i="1" s="1"/>
  <c r="AB170" i="1"/>
  <c r="AB25" i="1" s="1"/>
  <c r="AA170" i="1"/>
  <c r="Z170" i="1"/>
  <c r="Z25" i="1" s="1"/>
  <c r="Y170" i="1"/>
  <c r="Y25" i="1" s="1"/>
  <c r="X170" i="1"/>
  <c r="X25" i="1" s="1"/>
  <c r="W170" i="1"/>
  <c r="V170" i="1"/>
  <c r="V25" i="1" s="1"/>
  <c r="U170" i="1"/>
  <c r="U25" i="1" s="1"/>
  <c r="T170" i="1"/>
  <c r="S170" i="1"/>
  <c r="R170" i="1"/>
  <c r="Q170" i="1"/>
  <c r="Q25" i="1" s="1"/>
  <c r="P170" i="1"/>
  <c r="P25" i="1" s="1"/>
  <c r="O170" i="1"/>
  <c r="N170" i="1"/>
  <c r="M170" i="1"/>
  <c r="M25" i="1" s="1"/>
  <c r="L170" i="1"/>
  <c r="L25" i="1" s="1"/>
  <c r="K170" i="1"/>
  <c r="I170" i="1"/>
  <c r="I25" i="1" s="1"/>
  <c r="H170" i="1"/>
  <c r="H25" i="1" s="1"/>
  <c r="G170" i="1"/>
  <c r="G25" i="1" s="1"/>
  <c r="F170" i="1"/>
  <c r="E170" i="1"/>
  <c r="E25" i="1" s="1"/>
  <c r="D170" i="1"/>
  <c r="D25" i="1" s="1"/>
  <c r="DY166" i="1"/>
  <c r="DY24" i="1" s="1"/>
  <c r="DX166" i="1"/>
  <c r="DW166" i="1"/>
  <c r="DV166" i="1"/>
  <c r="DV24" i="1" s="1"/>
  <c r="DU166" i="1"/>
  <c r="DU24" i="1" s="1"/>
  <c r="DT166" i="1"/>
  <c r="DS166" i="1"/>
  <c r="DR166" i="1"/>
  <c r="DR24" i="1" s="1"/>
  <c r="DQ166" i="1"/>
  <c r="DP166" i="1"/>
  <c r="DO166" i="1"/>
  <c r="DN166" i="1"/>
  <c r="DN24" i="1" s="1"/>
  <c r="DM166" i="1"/>
  <c r="DM24" i="1" s="1"/>
  <c r="DL166" i="1"/>
  <c r="CW166" i="1"/>
  <c r="CV166" i="1"/>
  <c r="CV24" i="1" s="1"/>
  <c r="CU166" i="1"/>
  <c r="CU24" i="1" s="1"/>
  <c r="CT166" i="1"/>
  <c r="CS166" i="1"/>
  <c r="CR166" i="1"/>
  <c r="CR24" i="1" s="1"/>
  <c r="CQ166" i="1"/>
  <c r="CQ24" i="1" s="1"/>
  <c r="CP166" i="1"/>
  <c r="CO166" i="1"/>
  <c r="CN166" i="1"/>
  <c r="CN24" i="1" s="1"/>
  <c r="CM166" i="1"/>
  <c r="CM24" i="1" s="1"/>
  <c r="CL166" i="1"/>
  <c r="CK166" i="1"/>
  <c r="CJ166" i="1"/>
  <c r="CJ24" i="1" s="1"/>
  <c r="CI166" i="1"/>
  <c r="CI24" i="1" s="1"/>
  <c r="CH166" i="1"/>
  <c r="CG166" i="1"/>
  <c r="CF166" i="1"/>
  <c r="CF24" i="1" s="1"/>
  <c r="CE166" i="1"/>
  <c r="CE24" i="1" s="1"/>
  <c r="CD166" i="1"/>
  <c r="CC166" i="1"/>
  <c r="CB166" i="1"/>
  <c r="CB24" i="1" s="1"/>
  <c r="CA166" i="1"/>
  <c r="CA24" i="1" s="1"/>
  <c r="BZ166" i="1"/>
  <c r="BY166" i="1"/>
  <c r="BX166" i="1"/>
  <c r="BX24" i="1" s="1"/>
  <c r="BW166" i="1"/>
  <c r="BW24" i="1" s="1"/>
  <c r="BV166" i="1"/>
  <c r="BU166" i="1"/>
  <c r="BT166" i="1"/>
  <c r="BT24" i="1" s="1"/>
  <c r="BS166" i="1"/>
  <c r="BS24" i="1" s="1"/>
  <c r="BR166" i="1"/>
  <c r="BQ166" i="1"/>
  <c r="BP166" i="1"/>
  <c r="BP24" i="1" s="1"/>
  <c r="BO166" i="1"/>
  <c r="BO24" i="1" s="1"/>
  <c r="BN166" i="1"/>
  <c r="BM166" i="1"/>
  <c r="BL166" i="1"/>
  <c r="BL24" i="1" s="1"/>
  <c r="BK166" i="1"/>
  <c r="BK24" i="1" s="1"/>
  <c r="BJ166" i="1"/>
  <c r="BI166" i="1"/>
  <c r="BH166" i="1"/>
  <c r="BH24" i="1" s="1"/>
  <c r="BG166" i="1"/>
  <c r="BG24" i="1" s="1"/>
  <c r="BF166" i="1"/>
  <c r="BE166" i="1"/>
  <c r="BD166" i="1"/>
  <c r="BD24" i="1" s="1"/>
  <c r="BC166" i="1"/>
  <c r="BC24" i="1" s="1"/>
  <c r="BB166" i="1"/>
  <c r="BA166" i="1"/>
  <c r="AZ166" i="1"/>
  <c r="AZ24" i="1" s="1"/>
  <c r="AY166" i="1"/>
  <c r="AY24" i="1" s="1"/>
  <c r="AX166" i="1"/>
  <c r="AW166" i="1"/>
  <c r="AV166" i="1"/>
  <c r="AV24" i="1" s="1"/>
  <c r="AU166" i="1"/>
  <c r="AU24" i="1" s="1"/>
  <c r="AT166" i="1"/>
  <c r="AS166" i="1"/>
  <c r="AR166" i="1"/>
  <c r="AR24" i="1" s="1"/>
  <c r="AQ166" i="1"/>
  <c r="AP166" i="1"/>
  <c r="AO166" i="1"/>
  <c r="AN166" i="1"/>
  <c r="AN24" i="1" s="1"/>
  <c r="AM166" i="1"/>
  <c r="AM24" i="1" s="1"/>
  <c r="AL166" i="1"/>
  <c r="AK166" i="1"/>
  <c r="AJ166" i="1"/>
  <c r="AJ24" i="1" s="1"/>
  <c r="AI166" i="1"/>
  <c r="AI24" i="1" s="1"/>
  <c r="AH166" i="1"/>
  <c r="AG166" i="1"/>
  <c r="AF166" i="1"/>
  <c r="AF24" i="1" s="1"/>
  <c r="AE166" i="1"/>
  <c r="AE24" i="1" s="1"/>
  <c r="AD166" i="1"/>
  <c r="AC166" i="1"/>
  <c r="AB166" i="1"/>
  <c r="AB24" i="1" s="1"/>
  <c r="AA166" i="1"/>
  <c r="AA24" i="1" s="1"/>
  <c r="Z166" i="1"/>
  <c r="Y166" i="1"/>
  <c r="X166" i="1"/>
  <c r="X24" i="1" s="1"/>
  <c r="W166" i="1"/>
  <c r="W24" i="1" s="1"/>
  <c r="V166" i="1"/>
  <c r="U166" i="1"/>
  <c r="T166" i="1"/>
  <c r="T24" i="1" s="1"/>
  <c r="S166" i="1"/>
  <c r="S24" i="1" s="1"/>
  <c r="R166" i="1"/>
  <c r="Q166" i="1"/>
  <c r="P166" i="1"/>
  <c r="P24" i="1" s="1"/>
  <c r="O166" i="1"/>
  <c r="O24" i="1" s="1"/>
  <c r="N166" i="1"/>
  <c r="M166" i="1"/>
  <c r="L166" i="1"/>
  <c r="L24" i="1" s="1"/>
  <c r="K166" i="1"/>
  <c r="K24" i="1" s="1"/>
  <c r="J166" i="1"/>
  <c r="I166" i="1"/>
  <c r="H166" i="1"/>
  <c r="H24" i="1" s="1"/>
  <c r="G166" i="1"/>
  <c r="G24" i="1" s="1"/>
  <c r="F166" i="1"/>
  <c r="E166" i="1"/>
  <c r="D166" i="1"/>
  <c r="D24" i="1" s="1"/>
  <c r="DY165" i="1"/>
  <c r="DY163" i="1" s="1"/>
  <c r="DY23" i="1" s="1"/>
  <c r="DX165" i="1"/>
  <c r="DW165" i="1"/>
  <c r="DV165" i="1"/>
  <c r="DU165" i="1"/>
  <c r="DU163" i="1" s="1"/>
  <c r="DU23" i="1" s="1"/>
  <c r="DT165" i="1"/>
  <c r="DS165" i="1"/>
  <c r="DS163" i="1" s="1"/>
  <c r="DS23" i="1" s="1"/>
  <c r="DR165" i="1"/>
  <c r="DQ165" i="1"/>
  <c r="DQ163" i="1" s="1"/>
  <c r="DQ23" i="1" s="1"/>
  <c r="DP165" i="1"/>
  <c r="DO165" i="1"/>
  <c r="DN165" i="1"/>
  <c r="DM165" i="1"/>
  <c r="DM163" i="1" s="1"/>
  <c r="DM23" i="1" s="1"/>
  <c r="DL165" i="1"/>
  <c r="DT163" i="1"/>
  <c r="DT23" i="1" s="1"/>
  <c r="DO163" i="1"/>
  <c r="DO23" i="1" s="1"/>
  <c r="DL163" i="1"/>
  <c r="DL23" i="1" s="1"/>
  <c r="DX163" i="1"/>
  <c r="DX23" i="1" s="1"/>
  <c r="DW163" i="1"/>
  <c r="DW23" i="1" s="1"/>
  <c r="DP163" i="1"/>
  <c r="DP23" i="1" s="1"/>
  <c r="CW163" i="1"/>
  <c r="CV163" i="1"/>
  <c r="CV23" i="1" s="1"/>
  <c r="CU163" i="1"/>
  <c r="CT163" i="1"/>
  <c r="CT23" i="1" s="1"/>
  <c r="CS163" i="1"/>
  <c r="CR163" i="1"/>
  <c r="CR23" i="1" s="1"/>
  <c r="CQ163" i="1"/>
  <c r="CP163" i="1"/>
  <c r="CP23" i="1" s="1"/>
  <c r="CO163" i="1"/>
  <c r="CN163" i="1"/>
  <c r="CN23" i="1" s="1"/>
  <c r="CM163" i="1"/>
  <c r="CL163" i="1"/>
  <c r="CL23" i="1" s="1"/>
  <c r="CK163" i="1"/>
  <c r="CJ163" i="1"/>
  <c r="CJ23" i="1" s="1"/>
  <c r="CI163" i="1"/>
  <c r="CH163" i="1"/>
  <c r="CH23" i="1" s="1"/>
  <c r="CG163" i="1"/>
  <c r="CF163" i="1"/>
  <c r="CF23" i="1" s="1"/>
  <c r="CE163" i="1"/>
  <c r="CD163" i="1"/>
  <c r="CD23" i="1" s="1"/>
  <c r="CC163" i="1"/>
  <c r="CB163" i="1"/>
  <c r="CB23" i="1" s="1"/>
  <c r="CA163" i="1"/>
  <c r="BZ163" i="1"/>
  <c r="BZ23" i="1" s="1"/>
  <c r="BY163" i="1"/>
  <c r="BX163" i="1"/>
  <c r="BX23" i="1" s="1"/>
  <c r="BW163" i="1"/>
  <c r="BV163" i="1"/>
  <c r="BV23" i="1" s="1"/>
  <c r="BU163" i="1"/>
  <c r="BT163" i="1"/>
  <c r="BT23" i="1" s="1"/>
  <c r="BS163" i="1"/>
  <c r="BR163" i="1"/>
  <c r="BR23" i="1" s="1"/>
  <c r="BQ163" i="1"/>
  <c r="BP163" i="1"/>
  <c r="BP23" i="1" s="1"/>
  <c r="BO163" i="1"/>
  <c r="BN163" i="1"/>
  <c r="BN23" i="1" s="1"/>
  <c r="BM163" i="1"/>
  <c r="BL163" i="1"/>
  <c r="BL23" i="1" s="1"/>
  <c r="BK163" i="1"/>
  <c r="BJ163" i="1"/>
  <c r="BJ23" i="1" s="1"/>
  <c r="BI163" i="1"/>
  <c r="BH163" i="1"/>
  <c r="BH23" i="1" s="1"/>
  <c r="BG163" i="1"/>
  <c r="BG23" i="1" s="1"/>
  <c r="BF163" i="1"/>
  <c r="BF23" i="1" s="1"/>
  <c r="BE163" i="1"/>
  <c r="BD163" i="1"/>
  <c r="BD23" i="1" s="1"/>
  <c r="BC163" i="1"/>
  <c r="BC23" i="1" s="1"/>
  <c r="BB163" i="1"/>
  <c r="BB23" i="1" s="1"/>
  <c r="BA163" i="1"/>
  <c r="AZ163" i="1"/>
  <c r="AZ23" i="1" s="1"/>
  <c r="AY163" i="1"/>
  <c r="AY23" i="1" s="1"/>
  <c r="AX163" i="1"/>
  <c r="AX23" i="1" s="1"/>
  <c r="AW163" i="1"/>
  <c r="AV163" i="1"/>
  <c r="AV23" i="1" s="1"/>
  <c r="AU163" i="1"/>
  <c r="AU23" i="1" s="1"/>
  <c r="AT163" i="1"/>
  <c r="AT23" i="1" s="1"/>
  <c r="AS163" i="1"/>
  <c r="AR163" i="1"/>
  <c r="AR23" i="1" s="1"/>
  <c r="AQ163" i="1"/>
  <c r="AQ23" i="1" s="1"/>
  <c r="AP163" i="1"/>
  <c r="AP23" i="1" s="1"/>
  <c r="AO163" i="1"/>
  <c r="AN163" i="1"/>
  <c r="AN23" i="1" s="1"/>
  <c r="AL163" i="1"/>
  <c r="AL23" i="1" s="1"/>
  <c r="AK163" i="1"/>
  <c r="AK23" i="1" s="1"/>
  <c r="AJ163" i="1"/>
  <c r="AI163" i="1"/>
  <c r="AI23" i="1" s="1"/>
  <c r="AG163" i="1"/>
  <c r="AG23" i="1" s="1"/>
  <c r="AF163" i="1"/>
  <c r="AF23" i="1" s="1"/>
  <c r="AE163" i="1"/>
  <c r="AD163" i="1"/>
  <c r="AD23" i="1" s="1"/>
  <c r="AC163" i="1"/>
  <c r="AC23" i="1" s="1"/>
  <c r="AB163" i="1"/>
  <c r="AB23" i="1" s="1"/>
  <c r="AA163" i="1"/>
  <c r="Z163" i="1"/>
  <c r="Z23" i="1" s="1"/>
  <c r="Y163" i="1"/>
  <c r="Y23" i="1" s="1"/>
  <c r="X163" i="1"/>
  <c r="X23" i="1" s="1"/>
  <c r="W163" i="1"/>
  <c r="V163" i="1"/>
  <c r="V23" i="1" s="1"/>
  <c r="U163" i="1"/>
  <c r="U23" i="1" s="1"/>
  <c r="T163" i="1"/>
  <c r="T23" i="1" s="1"/>
  <c r="S163" i="1"/>
  <c r="R163" i="1"/>
  <c r="Q163" i="1"/>
  <c r="Q23" i="1" s="1"/>
  <c r="P163" i="1"/>
  <c r="P23" i="1" s="1"/>
  <c r="O163" i="1"/>
  <c r="N163" i="1"/>
  <c r="N23" i="1" s="1"/>
  <c r="M163" i="1"/>
  <c r="M23" i="1" s="1"/>
  <c r="L163" i="1"/>
  <c r="L23" i="1" s="1"/>
  <c r="K163" i="1"/>
  <c r="J163" i="1"/>
  <c r="J23" i="1" s="1"/>
  <c r="I163" i="1"/>
  <c r="I23" i="1" s="1"/>
  <c r="H163" i="1"/>
  <c r="H23" i="1" s="1"/>
  <c r="G163" i="1"/>
  <c r="F163" i="1"/>
  <c r="F23" i="1" s="1"/>
  <c r="E163" i="1"/>
  <c r="E23" i="1" s="1"/>
  <c r="D163" i="1"/>
  <c r="D23" i="1" s="1"/>
  <c r="DY154" i="1"/>
  <c r="DX154" i="1"/>
  <c r="DW154" i="1"/>
  <c r="DV154" i="1"/>
  <c r="DV22" i="1" s="1"/>
  <c r="DU154" i="1"/>
  <c r="DT154" i="1"/>
  <c r="DS154" i="1"/>
  <c r="DR154" i="1"/>
  <c r="DR22" i="1" s="1"/>
  <c r="DQ154" i="1"/>
  <c r="DP154" i="1"/>
  <c r="DO154" i="1"/>
  <c r="DN154" i="1"/>
  <c r="DN22" i="1" s="1"/>
  <c r="DM154" i="1"/>
  <c r="DL154" i="1"/>
  <c r="CW154" i="1"/>
  <c r="CV154" i="1"/>
  <c r="CV22" i="1" s="1"/>
  <c r="CU154" i="1"/>
  <c r="CT154" i="1"/>
  <c r="CT22" i="1" s="1"/>
  <c r="CS154" i="1"/>
  <c r="CR154" i="1"/>
  <c r="CR22" i="1" s="1"/>
  <c r="CQ154" i="1"/>
  <c r="CP154" i="1"/>
  <c r="CP22" i="1" s="1"/>
  <c r="CO154" i="1"/>
  <c r="CN154" i="1"/>
  <c r="CN22" i="1" s="1"/>
  <c r="CM154" i="1"/>
  <c r="CL154" i="1"/>
  <c r="CL22" i="1" s="1"/>
  <c r="CK154" i="1"/>
  <c r="CJ154" i="1"/>
  <c r="CJ22" i="1" s="1"/>
  <c r="CI154" i="1"/>
  <c r="CH154" i="1"/>
  <c r="CH22" i="1" s="1"/>
  <c r="CG154" i="1"/>
  <c r="CF154" i="1"/>
  <c r="CF22" i="1" s="1"/>
  <c r="CE154" i="1"/>
  <c r="CD154" i="1"/>
  <c r="CD22" i="1" s="1"/>
  <c r="CC154" i="1"/>
  <c r="CC22" i="1" s="1"/>
  <c r="CB154" i="1"/>
  <c r="CB22" i="1" s="1"/>
  <c r="CA154" i="1"/>
  <c r="BZ154" i="1"/>
  <c r="BZ22" i="1" s="1"/>
  <c r="BY154" i="1"/>
  <c r="BX154" i="1"/>
  <c r="BX22" i="1" s="1"/>
  <c r="BW154" i="1"/>
  <c r="BV154" i="1"/>
  <c r="BV22" i="1" s="1"/>
  <c r="BU154" i="1"/>
  <c r="BU22" i="1" s="1"/>
  <c r="BT154" i="1"/>
  <c r="BT22" i="1" s="1"/>
  <c r="BS154" i="1"/>
  <c r="BR154" i="1"/>
  <c r="BR22" i="1" s="1"/>
  <c r="BQ154" i="1"/>
  <c r="BP154" i="1"/>
  <c r="BO154" i="1"/>
  <c r="BN154" i="1"/>
  <c r="BN22" i="1" s="1"/>
  <c r="BM154" i="1"/>
  <c r="BM22" i="1" s="1"/>
  <c r="BL154" i="1"/>
  <c r="BL22" i="1" s="1"/>
  <c r="BK154" i="1"/>
  <c r="BJ154" i="1"/>
  <c r="BJ22" i="1" s="1"/>
  <c r="BI154" i="1"/>
  <c r="BH154" i="1"/>
  <c r="BH22" i="1" s="1"/>
  <c r="BG154" i="1"/>
  <c r="BF154" i="1"/>
  <c r="BF22" i="1" s="1"/>
  <c r="BE154" i="1"/>
  <c r="BE22" i="1" s="1"/>
  <c r="BD154" i="1"/>
  <c r="BD22" i="1" s="1"/>
  <c r="BC154" i="1"/>
  <c r="BB154" i="1"/>
  <c r="BB22" i="1" s="1"/>
  <c r="BA154" i="1"/>
  <c r="AZ154" i="1"/>
  <c r="AZ22" i="1" s="1"/>
  <c r="AY154" i="1"/>
  <c r="AX154" i="1"/>
  <c r="AX22" i="1" s="1"/>
  <c r="AW154" i="1"/>
  <c r="AV154" i="1"/>
  <c r="AV22" i="1" s="1"/>
  <c r="AU154" i="1"/>
  <c r="AT154" i="1"/>
  <c r="AT22" i="1" s="1"/>
  <c r="AS154" i="1"/>
  <c r="AS22" i="1" s="1"/>
  <c r="AR154" i="1"/>
  <c r="AR22" i="1" s="1"/>
  <c r="AQ154" i="1"/>
  <c r="AP154" i="1"/>
  <c r="AP22" i="1" s="1"/>
  <c r="AO154" i="1"/>
  <c r="AN154" i="1"/>
  <c r="AN22" i="1" s="1"/>
  <c r="AM154" i="1"/>
  <c r="AL154" i="1"/>
  <c r="AL22" i="1" s="1"/>
  <c r="AK154" i="1"/>
  <c r="AK22" i="1" s="1"/>
  <c r="AJ154" i="1"/>
  <c r="AJ22" i="1" s="1"/>
  <c r="AI154" i="1"/>
  <c r="AH154" i="1"/>
  <c r="AH22" i="1" s="1"/>
  <c r="AG154" i="1"/>
  <c r="AF154" i="1"/>
  <c r="AF22" i="1" s="1"/>
  <c r="AE154" i="1"/>
  <c r="AD154" i="1"/>
  <c r="AD22" i="1" s="1"/>
  <c r="AC154" i="1"/>
  <c r="AC22" i="1" s="1"/>
  <c r="AB154" i="1"/>
  <c r="AB22" i="1" s="1"/>
  <c r="AA154" i="1"/>
  <c r="Z154" i="1"/>
  <c r="Z22" i="1" s="1"/>
  <c r="Y154" i="1"/>
  <c r="X154" i="1"/>
  <c r="X22" i="1" s="1"/>
  <c r="W154" i="1"/>
  <c r="V154" i="1"/>
  <c r="V22" i="1" s="1"/>
  <c r="U154" i="1"/>
  <c r="U22" i="1" s="1"/>
  <c r="T154" i="1"/>
  <c r="T22" i="1" s="1"/>
  <c r="S154" i="1"/>
  <c r="R154" i="1"/>
  <c r="R22" i="1" s="1"/>
  <c r="Q154" i="1"/>
  <c r="Q22" i="1" s="1"/>
  <c r="P154" i="1"/>
  <c r="P22" i="1" s="1"/>
  <c r="O154" i="1"/>
  <c r="N154" i="1"/>
  <c r="N22" i="1" s="1"/>
  <c r="M154" i="1"/>
  <c r="L154" i="1"/>
  <c r="L22" i="1" s="1"/>
  <c r="K154" i="1"/>
  <c r="J154" i="1"/>
  <c r="J22" i="1" s="1"/>
  <c r="I154" i="1"/>
  <c r="I22" i="1" s="1"/>
  <c r="H154" i="1"/>
  <c r="H22" i="1" s="1"/>
  <c r="G154" i="1"/>
  <c r="F154" i="1"/>
  <c r="E154" i="1"/>
  <c r="D154" i="1"/>
  <c r="D22" i="1" s="1"/>
  <c r="DY150" i="1"/>
  <c r="DX150" i="1"/>
  <c r="DW150" i="1"/>
  <c r="DV150" i="1"/>
  <c r="DU150" i="1"/>
  <c r="DT150" i="1"/>
  <c r="DS150" i="1"/>
  <c r="DR150" i="1"/>
  <c r="DQ150" i="1"/>
  <c r="DP150" i="1"/>
  <c r="DO150" i="1"/>
  <c r="DN150" i="1"/>
  <c r="DM150" i="1"/>
  <c r="DL150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I150" i="1"/>
  <c r="CH150" i="1"/>
  <c r="CG150" i="1"/>
  <c r="CF150" i="1"/>
  <c r="CE150" i="1"/>
  <c r="CD150" i="1"/>
  <c r="CC150" i="1"/>
  <c r="CB150" i="1"/>
  <c r="CA150" i="1"/>
  <c r="BZ150" i="1"/>
  <c r="BY150" i="1"/>
  <c r="BX150" i="1"/>
  <c r="BW150" i="1"/>
  <c r="BV150" i="1"/>
  <c r="BU150" i="1"/>
  <c r="BT150" i="1"/>
  <c r="BS150" i="1"/>
  <c r="BR150" i="1"/>
  <c r="BQ150" i="1"/>
  <c r="BP150" i="1"/>
  <c r="BO150" i="1"/>
  <c r="BN150" i="1"/>
  <c r="BM150" i="1"/>
  <c r="BL150" i="1"/>
  <c r="BK150" i="1"/>
  <c r="BJ150" i="1"/>
  <c r="BI150" i="1"/>
  <c r="BH150" i="1"/>
  <c r="BG150" i="1"/>
  <c r="BF150" i="1"/>
  <c r="BE150" i="1"/>
  <c r="BD150" i="1"/>
  <c r="BC150" i="1"/>
  <c r="BB150" i="1"/>
  <c r="BA150" i="1"/>
  <c r="AZ150" i="1"/>
  <c r="AY150" i="1"/>
  <c r="AX150" i="1"/>
  <c r="AW150" i="1"/>
  <c r="AV150" i="1"/>
  <c r="AU150" i="1"/>
  <c r="AT150" i="1"/>
  <c r="AS150" i="1"/>
  <c r="AR150" i="1"/>
  <c r="AQ150" i="1"/>
  <c r="AP150" i="1"/>
  <c r="AO150" i="1"/>
  <c r="AN150" i="1"/>
  <c r="AM150" i="1"/>
  <c r="AL150" i="1"/>
  <c r="AK150" i="1"/>
  <c r="AJ150" i="1"/>
  <c r="AI150" i="1"/>
  <c r="AH150" i="1"/>
  <c r="AG150" i="1"/>
  <c r="AF150" i="1"/>
  <c r="AE150" i="1"/>
  <c r="AD150" i="1"/>
  <c r="AC150" i="1"/>
  <c r="AB150" i="1"/>
  <c r="AA150" i="1"/>
  <c r="Z150" i="1"/>
  <c r="Y150" i="1"/>
  <c r="X150" i="1"/>
  <c r="W150" i="1"/>
  <c r="V150" i="1"/>
  <c r="U150" i="1"/>
  <c r="T150" i="1"/>
  <c r="S150" i="1"/>
  <c r="R150" i="1"/>
  <c r="Q150" i="1"/>
  <c r="P150" i="1"/>
  <c r="O150" i="1"/>
  <c r="N150" i="1"/>
  <c r="M150" i="1"/>
  <c r="L150" i="1"/>
  <c r="K150" i="1"/>
  <c r="J150" i="1"/>
  <c r="I150" i="1"/>
  <c r="H150" i="1"/>
  <c r="G150" i="1"/>
  <c r="F150" i="1"/>
  <c r="E150" i="1"/>
  <c r="D150" i="1"/>
  <c r="DY146" i="1"/>
  <c r="DX146" i="1"/>
  <c r="DW146" i="1"/>
  <c r="DV146" i="1"/>
  <c r="DU146" i="1"/>
  <c r="DT146" i="1"/>
  <c r="DS146" i="1"/>
  <c r="DR146" i="1"/>
  <c r="DQ146" i="1"/>
  <c r="DP146" i="1"/>
  <c r="DO146" i="1"/>
  <c r="DN146" i="1"/>
  <c r="DM146" i="1"/>
  <c r="DL146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I146" i="1"/>
  <c r="CH146" i="1"/>
  <c r="CG146" i="1"/>
  <c r="CF146" i="1"/>
  <c r="CE146" i="1"/>
  <c r="CD146" i="1"/>
  <c r="CC146" i="1"/>
  <c r="CB146" i="1"/>
  <c r="CA146" i="1"/>
  <c r="BZ146" i="1"/>
  <c r="BY146" i="1"/>
  <c r="BX146" i="1"/>
  <c r="BW146" i="1"/>
  <c r="BV146" i="1"/>
  <c r="BU146" i="1"/>
  <c r="BT146" i="1"/>
  <c r="BS146" i="1"/>
  <c r="BR146" i="1"/>
  <c r="BQ146" i="1"/>
  <c r="BP146" i="1"/>
  <c r="BO146" i="1"/>
  <c r="BN146" i="1"/>
  <c r="BM146" i="1"/>
  <c r="BL146" i="1"/>
  <c r="BK146" i="1"/>
  <c r="BJ146" i="1"/>
  <c r="BI146" i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AG146" i="1"/>
  <c r="AF146" i="1"/>
  <c r="AE146" i="1"/>
  <c r="AD146" i="1"/>
  <c r="AC146" i="1"/>
  <c r="AB146" i="1"/>
  <c r="AA146" i="1"/>
  <c r="Z146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DY145" i="1"/>
  <c r="DX145" i="1"/>
  <c r="DW145" i="1"/>
  <c r="DV145" i="1"/>
  <c r="DU145" i="1"/>
  <c r="DT145" i="1"/>
  <c r="DS145" i="1"/>
  <c r="DR145" i="1"/>
  <c r="DQ145" i="1"/>
  <c r="DP145" i="1"/>
  <c r="DO145" i="1"/>
  <c r="DN145" i="1"/>
  <c r="DM145" i="1"/>
  <c r="DL145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I145" i="1"/>
  <c r="CH145" i="1"/>
  <c r="CG145" i="1"/>
  <c r="CF145" i="1"/>
  <c r="CE145" i="1"/>
  <c r="CD145" i="1"/>
  <c r="CC145" i="1"/>
  <c r="CB145" i="1"/>
  <c r="CA145" i="1"/>
  <c r="BZ145" i="1"/>
  <c r="BY145" i="1"/>
  <c r="BX145" i="1"/>
  <c r="BW145" i="1"/>
  <c r="BV145" i="1"/>
  <c r="BU145" i="1"/>
  <c r="BT145" i="1"/>
  <c r="BS145" i="1"/>
  <c r="BR145" i="1"/>
  <c r="BQ145" i="1"/>
  <c r="BP145" i="1"/>
  <c r="BO145" i="1"/>
  <c r="BN145" i="1"/>
  <c r="BM145" i="1"/>
  <c r="BL145" i="1"/>
  <c r="BK145" i="1"/>
  <c r="BJ145" i="1"/>
  <c r="BI145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AG145" i="1"/>
  <c r="AF145" i="1"/>
  <c r="AE145" i="1"/>
  <c r="AD145" i="1"/>
  <c r="AC145" i="1"/>
  <c r="AB145" i="1"/>
  <c r="AA145" i="1"/>
  <c r="Z145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U144" i="1"/>
  <c r="T144" i="1"/>
  <c r="U143" i="1"/>
  <c r="T143" i="1"/>
  <c r="T141" i="1" s="1"/>
  <c r="U142" i="1"/>
  <c r="T142" i="1"/>
  <c r="DY141" i="1"/>
  <c r="DX141" i="1"/>
  <c r="DW141" i="1"/>
  <c r="DV141" i="1"/>
  <c r="DU141" i="1"/>
  <c r="DT141" i="1"/>
  <c r="DS141" i="1"/>
  <c r="DR141" i="1"/>
  <c r="DQ141" i="1"/>
  <c r="DP141" i="1"/>
  <c r="DO141" i="1"/>
  <c r="DN141" i="1"/>
  <c r="DM141" i="1"/>
  <c r="DL141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I141" i="1"/>
  <c r="CH141" i="1"/>
  <c r="CG141" i="1"/>
  <c r="CF141" i="1"/>
  <c r="CE141" i="1"/>
  <c r="CD141" i="1"/>
  <c r="CC141" i="1"/>
  <c r="CB141" i="1"/>
  <c r="CA141" i="1"/>
  <c r="BZ141" i="1"/>
  <c r="BY141" i="1"/>
  <c r="BX141" i="1"/>
  <c r="BW141" i="1"/>
  <c r="BV141" i="1"/>
  <c r="BU141" i="1"/>
  <c r="BT141" i="1"/>
  <c r="BS141" i="1"/>
  <c r="BR141" i="1"/>
  <c r="BQ141" i="1"/>
  <c r="BP141" i="1"/>
  <c r="BO141" i="1"/>
  <c r="BN141" i="1"/>
  <c r="BM141" i="1"/>
  <c r="BL141" i="1"/>
  <c r="BK141" i="1"/>
  <c r="BJ141" i="1"/>
  <c r="BI141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AG141" i="1"/>
  <c r="AF141" i="1"/>
  <c r="AE141" i="1"/>
  <c r="AD141" i="1"/>
  <c r="AC141" i="1"/>
  <c r="AB141" i="1"/>
  <c r="AA141" i="1"/>
  <c r="Z141" i="1"/>
  <c r="Y141" i="1"/>
  <c r="X141" i="1"/>
  <c r="W141" i="1"/>
  <c r="V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DY137" i="1"/>
  <c r="DX137" i="1"/>
  <c r="DW137" i="1"/>
  <c r="DV137" i="1"/>
  <c r="DU137" i="1"/>
  <c r="DT137" i="1"/>
  <c r="DS137" i="1"/>
  <c r="DR137" i="1"/>
  <c r="DQ137" i="1"/>
  <c r="DP137" i="1"/>
  <c r="DO137" i="1"/>
  <c r="DN137" i="1"/>
  <c r="DM137" i="1"/>
  <c r="DL137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I137" i="1"/>
  <c r="CH137" i="1"/>
  <c r="CG137" i="1"/>
  <c r="CF137" i="1"/>
  <c r="CE137" i="1"/>
  <c r="CD137" i="1"/>
  <c r="CC137" i="1"/>
  <c r="CB137" i="1"/>
  <c r="CA137" i="1"/>
  <c r="BZ137" i="1"/>
  <c r="BY137" i="1"/>
  <c r="BX137" i="1"/>
  <c r="BW137" i="1"/>
  <c r="BV137" i="1"/>
  <c r="BU137" i="1"/>
  <c r="BT137" i="1"/>
  <c r="BS137" i="1"/>
  <c r="BR137" i="1"/>
  <c r="BQ137" i="1"/>
  <c r="BP137" i="1"/>
  <c r="BO137" i="1"/>
  <c r="BN137" i="1"/>
  <c r="BM137" i="1"/>
  <c r="BL137" i="1"/>
  <c r="BK137" i="1"/>
  <c r="BJ137" i="1"/>
  <c r="BI137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AG137" i="1"/>
  <c r="AF137" i="1"/>
  <c r="AE137" i="1"/>
  <c r="AD137" i="1"/>
  <c r="AC137" i="1"/>
  <c r="AB137" i="1"/>
  <c r="AA137" i="1"/>
  <c r="Z137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DY133" i="1"/>
  <c r="DX133" i="1"/>
  <c r="DW133" i="1"/>
  <c r="DV133" i="1"/>
  <c r="DU133" i="1"/>
  <c r="DT133" i="1"/>
  <c r="DS133" i="1"/>
  <c r="DR133" i="1"/>
  <c r="DQ133" i="1"/>
  <c r="DP133" i="1"/>
  <c r="DO133" i="1"/>
  <c r="DN133" i="1"/>
  <c r="DM133" i="1"/>
  <c r="DL133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I133" i="1"/>
  <c r="CH133" i="1"/>
  <c r="CG133" i="1"/>
  <c r="CF133" i="1"/>
  <c r="CE133" i="1"/>
  <c r="CD133" i="1"/>
  <c r="CC133" i="1"/>
  <c r="CB133" i="1"/>
  <c r="CA133" i="1"/>
  <c r="BZ133" i="1"/>
  <c r="BY133" i="1"/>
  <c r="BX133" i="1"/>
  <c r="BW133" i="1"/>
  <c r="BV133" i="1"/>
  <c r="BU133" i="1"/>
  <c r="BT133" i="1"/>
  <c r="BS133" i="1"/>
  <c r="BR133" i="1"/>
  <c r="BQ133" i="1"/>
  <c r="BP133" i="1"/>
  <c r="BO133" i="1"/>
  <c r="BN133" i="1"/>
  <c r="BM133" i="1"/>
  <c r="BL133" i="1"/>
  <c r="BK133" i="1"/>
  <c r="BJ133" i="1"/>
  <c r="BI133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AG133" i="1"/>
  <c r="AF133" i="1"/>
  <c r="AE133" i="1"/>
  <c r="AD133" i="1"/>
  <c r="AC133" i="1"/>
  <c r="AB133" i="1"/>
  <c r="AA133" i="1"/>
  <c r="Z133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DY132" i="1"/>
  <c r="DX132" i="1"/>
  <c r="DW132" i="1"/>
  <c r="DV132" i="1"/>
  <c r="DU132" i="1"/>
  <c r="DT132" i="1"/>
  <c r="DS132" i="1"/>
  <c r="DR132" i="1"/>
  <c r="DQ132" i="1"/>
  <c r="DP132" i="1"/>
  <c r="DO132" i="1"/>
  <c r="DN132" i="1"/>
  <c r="DM132" i="1"/>
  <c r="DL132" i="1"/>
  <c r="DY131" i="1"/>
  <c r="DX131" i="1"/>
  <c r="DW131" i="1"/>
  <c r="DV131" i="1"/>
  <c r="DU131" i="1"/>
  <c r="DT131" i="1"/>
  <c r="DS131" i="1"/>
  <c r="DR131" i="1"/>
  <c r="DQ131" i="1"/>
  <c r="DP131" i="1"/>
  <c r="DO131" i="1"/>
  <c r="DN131" i="1"/>
  <c r="DM131" i="1"/>
  <c r="DL131" i="1"/>
  <c r="DY130" i="1"/>
  <c r="DX130" i="1"/>
  <c r="DW130" i="1"/>
  <c r="DV130" i="1"/>
  <c r="DU130" i="1"/>
  <c r="DT130" i="1"/>
  <c r="DS130" i="1"/>
  <c r="DR130" i="1"/>
  <c r="DQ130" i="1"/>
  <c r="DP130" i="1"/>
  <c r="DO130" i="1"/>
  <c r="DN130" i="1"/>
  <c r="DM130" i="1"/>
  <c r="DL130" i="1"/>
  <c r="DY129" i="1"/>
  <c r="DX129" i="1"/>
  <c r="DW129" i="1"/>
  <c r="DV129" i="1"/>
  <c r="DU129" i="1"/>
  <c r="DT129" i="1"/>
  <c r="DS129" i="1"/>
  <c r="DR129" i="1"/>
  <c r="DQ129" i="1"/>
  <c r="DP129" i="1"/>
  <c r="DO129" i="1"/>
  <c r="DN129" i="1"/>
  <c r="DM129" i="1"/>
  <c r="DL129" i="1"/>
  <c r="DY128" i="1"/>
  <c r="DX128" i="1"/>
  <c r="DW128" i="1"/>
  <c r="DV128" i="1"/>
  <c r="DU128" i="1"/>
  <c r="DT128" i="1"/>
  <c r="DS128" i="1"/>
  <c r="DR128" i="1"/>
  <c r="DQ128" i="1"/>
  <c r="DP128" i="1"/>
  <c r="DO128" i="1"/>
  <c r="DN128" i="1"/>
  <c r="DM128" i="1"/>
  <c r="DL128" i="1"/>
  <c r="DY127" i="1"/>
  <c r="DX127" i="1"/>
  <c r="DX126" i="1" s="1"/>
  <c r="DW127" i="1"/>
  <c r="DV127" i="1"/>
  <c r="DU127" i="1"/>
  <c r="DU126" i="1" s="1"/>
  <c r="DT127" i="1"/>
  <c r="DT126" i="1" s="1"/>
  <c r="DS127" i="1"/>
  <c r="DR127" i="1"/>
  <c r="DQ127" i="1"/>
  <c r="DP127" i="1"/>
  <c r="DP126" i="1" s="1"/>
  <c r="DO127" i="1"/>
  <c r="DN127" i="1"/>
  <c r="DM127" i="1"/>
  <c r="DM126" i="1" s="1"/>
  <c r="DL127" i="1"/>
  <c r="DL126" i="1" s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I126" i="1"/>
  <c r="CH126" i="1"/>
  <c r="CG126" i="1"/>
  <c r="CF126" i="1"/>
  <c r="CE126" i="1"/>
  <c r="CD126" i="1"/>
  <c r="CC126" i="1"/>
  <c r="CB126" i="1"/>
  <c r="CA126" i="1"/>
  <c r="BZ126" i="1"/>
  <c r="BY126" i="1"/>
  <c r="BX126" i="1"/>
  <c r="BW126" i="1"/>
  <c r="BV126" i="1"/>
  <c r="BU126" i="1"/>
  <c r="BT126" i="1"/>
  <c r="BS126" i="1"/>
  <c r="BR126" i="1"/>
  <c r="BQ126" i="1"/>
  <c r="BP126" i="1"/>
  <c r="BO126" i="1"/>
  <c r="BN126" i="1"/>
  <c r="BM126" i="1"/>
  <c r="BL126" i="1"/>
  <c r="BK126" i="1"/>
  <c r="BJ126" i="1"/>
  <c r="BI126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AG126" i="1"/>
  <c r="AF126" i="1"/>
  <c r="AE126" i="1"/>
  <c r="AD126" i="1"/>
  <c r="AC126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U125" i="1"/>
  <c r="T125" i="1"/>
  <c r="U124" i="1"/>
  <c r="T124" i="1"/>
  <c r="U123" i="1"/>
  <c r="T123" i="1"/>
  <c r="DY122" i="1"/>
  <c r="DX122" i="1"/>
  <c r="DW122" i="1"/>
  <c r="DV122" i="1"/>
  <c r="DU122" i="1"/>
  <c r="DT122" i="1"/>
  <c r="DS122" i="1"/>
  <c r="DR122" i="1"/>
  <c r="DQ122" i="1"/>
  <c r="DP122" i="1"/>
  <c r="DO122" i="1"/>
  <c r="DN122" i="1"/>
  <c r="DM122" i="1"/>
  <c r="DL122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I122" i="1"/>
  <c r="CH122" i="1"/>
  <c r="CG122" i="1"/>
  <c r="CF122" i="1"/>
  <c r="CE122" i="1"/>
  <c r="CD122" i="1"/>
  <c r="CC122" i="1"/>
  <c r="CB122" i="1"/>
  <c r="CA122" i="1"/>
  <c r="BZ122" i="1"/>
  <c r="BY122" i="1"/>
  <c r="BX122" i="1"/>
  <c r="BW122" i="1"/>
  <c r="BV122" i="1"/>
  <c r="BU122" i="1"/>
  <c r="BT122" i="1"/>
  <c r="BS122" i="1"/>
  <c r="BR122" i="1"/>
  <c r="BQ122" i="1"/>
  <c r="BP122" i="1"/>
  <c r="BO122" i="1"/>
  <c r="BN122" i="1"/>
  <c r="BM122" i="1"/>
  <c r="BL122" i="1"/>
  <c r="BK122" i="1"/>
  <c r="BJ122" i="1"/>
  <c r="BI122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AG122" i="1"/>
  <c r="AF122" i="1"/>
  <c r="AE122" i="1"/>
  <c r="AD122" i="1"/>
  <c r="AC122" i="1"/>
  <c r="AB122" i="1"/>
  <c r="AA122" i="1"/>
  <c r="Z122" i="1"/>
  <c r="Y122" i="1"/>
  <c r="X122" i="1"/>
  <c r="W122" i="1"/>
  <c r="V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DY118" i="1"/>
  <c r="DX118" i="1"/>
  <c r="DW118" i="1"/>
  <c r="DV118" i="1"/>
  <c r="DU118" i="1"/>
  <c r="DT118" i="1"/>
  <c r="DS118" i="1"/>
  <c r="DR118" i="1"/>
  <c r="DQ118" i="1"/>
  <c r="DP118" i="1"/>
  <c r="DO118" i="1"/>
  <c r="DN118" i="1"/>
  <c r="DM118" i="1"/>
  <c r="DL118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I118" i="1"/>
  <c r="CH118" i="1"/>
  <c r="CG118" i="1"/>
  <c r="CF118" i="1"/>
  <c r="CE118" i="1"/>
  <c r="CD118" i="1"/>
  <c r="CC118" i="1"/>
  <c r="CB118" i="1"/>
  <c r="CA118" i="1"/>
  <c r="BZ118" i="1"/>
  <c r="BY118" i="1"/>
  <c r="BX118" i="1"/>
  <c r="BW118" i="1"/>
  <c r="BV118" i="1"/>
  <c r="BU118" i="1"/>
  <c r="BT118" i="1"/>
  <c r="BS118" i="1"/>
  <c r="BR118" i="1"/>
  <c r="BQ118" i="1"/>
  <c r="BP118" i="1"/>
  <c r="BO118" i="1"/>
  <c r="BN118" i="1"/>
  <c r="BM118" i="1"/>
  <c r="BL118" i="1"/>
  <c r="BK118" i="1"/>
  <c r="BJ118" i="1"/>
  <c r="BI118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AG118" i="1"/>
  <c r="AF118" i="1"/>
  <c r="AE118" i="1"/>
  <c r="AD118" i="1"/>
  <c r="AC118" i="1"/>
  <c r="AB118" i="1"/>
  <c r="AA118" i="1"/>
  <c r="Z118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DY114" i="1"/>
  <c r="DX114" i="1"/>
  <c r="DW114" i="1"/>
  <c r="DV114" i="1"/>
  <c r="DU114" i="1"/>
  <c r="DT114" i="1"/>
  <c r="DS114" i="1"/>
  <c r="DR114" i="1"/>
  <c r="DQ114" i="1"/>
  <c r="DP114" i="1"/>
  <c r="DO114" i="1"/>
  <c r="DN114" i="1"/>
  <c r="DM114" i="1"/>
  <c r="DL114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I114" i="1"/>
  <c r="CH114" i="1"/>
  <c r="CG114" i="1"/>
  <c r="CF114" i="1"/>
  <c r="CE114" i="1"/>
  <c r="CD114" i="1"/>
  <c r="CC114" i="1"/>
  <c r="CB114" i="1"/>
  <c r="CA114" i="1"/>
  <c r="BZ114" i="1"/>
  <c r="BY114" i="1"/>
  <c r="BX114" i="1"/>
  <c r="BW114" i="1"/>
  <c r="BV114" i="1"/>
  <c r="BU114" i="1"/>
  <c r="BT114" i="1"/>
  <c r="BS114" i="1"/>
  <c r="BR114" i="1"/>
  <c r="BQ114" i="1"/>
  <c r="BP114" i="1"/>
  <c r="BO114" i="1"/>
  <c r="BN114" i="1"/>
  <c r="BM114" i="1"/>
  <c r="BL114" i="1"/>
  <c r="BK114" i="1"/>
  <c r="BJ114" i="1"/>
  <c r="BI114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AG114" i="1"/>
  <c r="AF114" i="1"/>
  <c r="AE114" i="1"/>
  <c r="AD114" i="1"/>
  <c r="AC114" i="1"/>
  <c r="AB114" i="1"/>
  <c r="AA114" i="1"/>
  <c r="Z114" i="1"/>
  <c r="Y114" i="1"/>
  <c r="X114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G114" i="1"/>
  <c r="F114" i="1"/>
  <c r="E114" i="1"/>
  <c r="D114" i="1"/>
  <c r="DY112" i="1"/>
  <c r="DX112" i="1"/>
  <c r="DW112" i="1"/>
  <c r="DV112" i="1"/>
  <c r="DV110" i="1" s="1"/>
  <c r="DU112" i="1"/>
  <c r="DT112" i="1"/>
  <c r="DS112" i="1"/>
  <c r="DR112" i="1"/>
  <c r="DQ112" i="1"/>
  <c r="DQ110" i="1" s="1"/>
  <c r="DP112" i="1"/>
  <c r="DO112" i="1"/>
  <c r="DN112" i="1"/>
  <c r="DN110" i="1" s="1"/>
  <c r="DM112" i="1"/>
  <c r="DM110" i="1" s="1"/>
  <c r="DL112" i="1"/>
  <c r="C112" i="1"/>
  <c r="B112" i="1"/>
  <c r="DO110" i="1"/>
  <c r="CP111" i="1"/>
  <c r="CB111" i="1"/>
  <c r="CB110" i="1" s="1"/>
  <c r="BU111" i="1"/>
  <c r="BN111" i="1"/>
  <c r="BG110" i="1"/>
  <c r="AL110" i="1"/>
  <c r="Q110" i="1"/>
  <c r="DU110" i="1"/>
  <c r="CW110" i="1"/>
  <c r="CV110" i="1"/>
  <c r="CU110" i="1"/>
  <c r="CT110" i="1"/>
  <c r="CS110" i="1"/>
  <c r="CR110" i="1"/>
  <c r="CQ110" i="1"/>
  <c r="CO110" i="1"/>
  <c r="CN110" i="1"/>
  <c r="CM110" i="1"/>
  <c r="CL110" i="1"/>
  <c r="CK110" i="1"/>
  <c r="CJ110" i="1"/>
  <c r="CI110" i="1"/>
  <c r="CH110" i="1"/>
  <c r="CG110" i="1"/>
  <c r="CF110" i="1"/>
  <c r="CE110" i="1"/>
  <c r="CD110" i="1"/>
  <c r="CC110" i="1"/>
  <c r="CA110" i="1"/>
  <c r="BZ110" i="1"/>
  <c r="BY110" i="1"/>
  <c r="BX110" i="1"/>
  <c r="BW110" i="1"/>
  <c r="BV110" i="1"/>
  <c r="BU110" i="1"/>
  <c r="BT110" i="1"/>
  <c r="BS110" i="1"/>
  <c r="BR110" i="1"/>
  <c r="BQ110" i="1"/>
  <c r="BP110" i="1"/>
  <c r="BO110" i="1"/>
  <c r="BM110" i="1"/>
  <c r="BL110" i="1"/>
  <c r="BK110" i="1"/>
  <c r="BJ110" i="1"/>
  <c r="BI110" i="1"/>
  <c r="BH110" i="1"/>
  <c r="BF110" i="1"/>
  <c r="BE110" i="1"/>
  <c r="BD110" i="1"/>
  <c r="BC110" i="1"/>
  <c r="BB110" i="1"/>
  <c r="BA110" i="1"/>
  <c r="AZ110" i="1"/>
  <c r="AY110" i="1"/>
  <c r="AX110" i="1"/>
  <c r="AW110" i="1"/>
  <c r="AV110" i="1"/>
  <c r="AU110" i="1"/>
  <c r="AT110" i="1"/>
  <c r="AS110" i="1"/>
  <c r="AR110" i="1"/>
  <c r="AQ110" i="1"/>
  <c r="AP110" i="1"/>
  <c r="AO110" i="1"/>
  <c r="AN110" i="1"/>
  <c r="AM110" i="1"/>
  <c r="AK110" i="1"/>
  <c r="AJ110" i="1"/>
  <c r="AI110" i="1"/>
  <c r="AH110" i="1"/>
  <c r="AG110" i="1"/>
  <c r="AF110" i="1"/>
  <c r="AE110" i="1"/>
  <c r="AD110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T109" i="1"/>
  <c r="U108" i="1"/>
  <c r="T108" i="1"/>
  <c r="U107" i="1"/>
  <c r="U105" i="1" s="1"/>
  <c r="T107" i="1"/>
  <c r="U106" i="1"/>
  <c r="T106" i="1"/>
  <c r="DY105" i="1"/>
  <c r="DX105" i="1"/>
  <c r="DW105" i="1"/>
  <c r="DV105" i="1"/>
  <c r="DU105" i="1"/>
  <c r="DT105" i="1"/>
  <c r="DS105" i="1"/>
  <c r="DR105" i="1"/>
  <c r="DQ105" i="1"/>
  <c r="DP105" i="1"/>
  <c r="DO105" i="1"/>
  <c r="DN105" i="1"/>
  <c r="DM105" i="1"/>
  <c r="DL105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I105" i="1"/>
  <c r="CH105" i="1"/>
  <c r="CG105" i="1"/>
  <c r="CF105" i="1"/>
  <c r="CE105" i="1"/>
  <c r="CD105" i="1"/>
  <c r="CC105" i="1"/>
  <c r="CB105" i="1"/>
  <c r="CA105" i="1"/>
  <c r="BZ105" i="1"/>
  <c r="BY105" i="1"/>
  <c r="BX105" i="1"/>
  <c r="BW105" i="1"/>
  <c r="BW95" i="1" s="1"/>
  <c r="BV105" i="1"/>
  <c r="BU105" i="1"/>
  <c r="BT105" i="1"/>
  <c r="BS105" i="1"/>
  <c r="BR105" i="1"/>
  <c r="BQ105" i="1"/>
  <c r="BP105" i="1"/>
  <c r="BO105" i="1"/>
  <c r="BN105" i="1"/>
  <c r="BM105" i="1"/>
  <c r="BL105" i="1"/>
  <c r="BK105" i="1"/>
  <c r="BK95" i="1" s="1"/>
  <c r="BJ105" i="1"/>
  <c r="BI105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W105" i="1"/>
  <c r="V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M96" i="1"/>
  <c r="CL96" i="1"/>
  <c r="AH96" i="1"/>
  <c r="AV96" i="1"/>
  <c r="AV95" i="1" s="1"/>
  <c r="CW96" i="1"/>
  <c r="CV96" i="1"/>
  <c r="CU96" i="1"/>
  <c r="CT96" i="1"/>
  <c r="CS96" i="1"/>
  <c r="CR96" i="1"/>
  <c r="CQ96" i="1"/>
  <c r="CP96" i="1"/>
  <c r="CO96" i="1"/>
  <c r="CN96" i="1"/>
  <c r="CM96" i="1"/>
  <c r="CK96" i="1"/>
  <c r="CJ96" i="1"/>
  <c r="CI96" i="1"/>
  <c r="CH96" i="1"/>
  <c r="CG96" i="1"/>
  <c r="CF96" i="1"/>
  <c r="CE96" i="1"/>
  <c r="CD96" i="1"/>
  <c r="CC96" i="1"/>
  <c r="CB96" i="1"/>
  <c r="CA96" i="1"/>
  <c r="BZ96" i="1"/>
  <c r="BY96" i="1"/>
  <c r="BW96" i="1"/>
  <c r="BV96" i="1"/>
  <c r="BU96" i="1"/>
  <c r="BT96" i="1"/>
  <c r="BT95" i="1" s="1"/>
  <c r="BS96" i="1"/>
  <c r="BR96" i="1"/>
  <c r="BQ96" i="1"/>
  <c r="BP96" i="1"/>
  <c r="BP95" i="1" s="1"/>
  <c r="BO96" i="1"/>
  <c r="BN96" i="1"/>
  <c r="BM96" i="1"/>
  <c r="BL96" i="1"/>
  <c r="BL95" i="1" s="1"/>
  <c r="BK96" i="1"/>
  <c r="BI96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U96" i="1"/>
  <c r="AU95" i="1" s="1"/>
  <c r="AT96" i="1"/>
  <c r="AT95" i="1" s="1"/>
  <c r="AS96" i="1"/>
  <c r="AR96" i="1"/>
  <c r="AQ96" i="1"/>
  <c r="AP96" i="1"/>
  <c r="AO96" i="1"/>
  <c r="AN96" i="1"/>
  <c r="AM96" i="1"/>
  <c r="AL96" i="1"/>
  <c r="AL95" i="1" s="1"/>
  <c r="AK96" i="1"/>
  <c r="AJ96" i="1"/>
  <c r="AI96" i="1"/>
  <c r="AG96" i="1"/>
  <c r="AF96" i="1"/>
  <c r="AE96" i="1"/>
  <c r="AD96" i="1"/>
  <c r="AC96" i="1"/>
  <c r="AB96" i="1"/>
  <c r="AA96" i="1"/>
  <c r="Z96" i="1"/>
  <c r="Y96" i="1"/>
  <c r="X96" i="1"/>
  <c r="W96" i="1"/>
  <c r="V96" i="1"/>
  <c r="U96" i="1"/>
  <c r="T96" i="1"/>
  <c r="S96" i="1"/>
  <c r="R96" i="1"/>
  <c r="Q96" i="1"/>
  <c r="P96" i="1"/>
  <c r="O96" i="1"/>
  <c r="N96" i="1"/>
  <c r="L96" i="1"/>
  <c r="K96" i="1"/>
  <c r="J96" i="1"/>
  <c r="J95" i="1" s="1"/>
  <c r="I96" i="1"/>
  <c r="H96" i="1"/>
  <c r="G96" i="1"/>
  <c r="E96" i="1"/>
  <c r="D96" i="1"/>
  <c r="CM95" i="1"/>
  <c r="AI95" i="1"/>
  <c r="Z95" i="1"/>
  <c r="U94" i="1"/>
  <c r="T94" i="1"/>
  <c r="U89" i="1"/>
  <c r="T89" i="1"/>
  <c r="U88" i="1"/>
  <c r="T88" i="1"/>
  <c r="DY87" i="1"/>
  <c r="DX87" i="1"/>
  <c r="DW87" i="1"/>
  <c r="DV87" i="1"/>
  <c r="DU87" i="1"/>
  <c r="DT87" i="1"/>
  <c r="DS87" i="1"/>
  <c r="DR87" i="1"/>
  <c r="DQ87" i="1"/>
  <c r="DP87" i="1"/>
  <c r="DO87" i="1"/>
  <c r="DN87" i="1"/>
  <c r="DM87" i="1"/>
  <c r="DL87" i="1"/>
  <c r="CW87" i="1"/>
  <c r="CV87" i="1"/>
  <c r="CU87" i="1"/>
  <c r="CT87" i="1"/>
  <c r="CS87" i="1"/>
  <c r="CR87" i="1"/>
  <c r="CQ87" i="1"/>
  <c r="CP87" i="1"/>
  <c r="CP82" i="1" s="1"/>
  <c r="CO87" i="1"/>
  <c r="CN87" i="1"/>
  <c r="CM87" i="1"/>
  <c r="CL87" i="1"/>
  <c r="CK87" i="1"/>
  <c r="CJ87" i="1"/>
  <c r="CI87" i="1"/>
  <c r="CH87" i="1"/>
  <c r="CG87" i="1"/>
  <c r="CF87" i="1"/>
  <c r="CE87" i="1"/>
  <c r="CD87" i="1"/>
  <c r="CC87" i="1"/>
  <c r="CB87" i="1"/>
  <c r="CA87" i="1"/>
  <c r="BZ87" i="1"/>
  <c r="BY87" i="1"/>
  <c r="BX87" i="1"/>
  <c r="BW87" i="1"/>
  <c r="BV87" i="1"/>
  <c r="BU87" i="1"/>
  <c r="BT87" i="1"/>
  <c r="BS87" i="1"/>
  <c r="BR87" i="1"/>
  <c r="BQ87" i="1"/>
  <c r="BP87" i="1"/>
  <c r="BO87" i="1"/>
  <c r="BN87" i="1"/>
  <c r="BM87" i="1"/>
  <c r="BL87" i="1"/>
  <c r="BK87" i="1"/>
  <c r="BJ87" i="1"/>
  <c r="BI87" i="1"/>
  <c r="BH87" i="1"/>
  <c r="BG87" i="1"/>
  <c r="BF87" i="1"/>
  <c r="BE87" i="1"/>
  <c r="BD87" i="1"/>
  <c r="BC87" i="1"/>
  <c r="BB87" i="1"/>
  <c r="BA87" i="1"/>
  <c r="AZ87" i="1"/>
  <c r="AY87" i="1"/>
  <c r="AX87" i="1"/>
  <c r="AW87" i="1"/>
  <c r="AV87" i="1"/>
  <c r="AU87" i="1"/>
  <c r="AT87" i="1"/>
  <c r="AS87" i="1"/>
  <c r="AR87" i="1"/>
  <c r="AQ87" i="1"/>
  <c r="AP87" i="1"/>
  <c r="AO87" i="1"/>
  <c r="AN87" i="1"/>
  <c r="AM87" i="1"/>
  <c r="AL87" i="1"/>
  <c r="AK87" i="1"/>
  <c r="AJ87" i="1"/>
  <c r="AI87" i="1"/>
  <c r="AI82" i="1" s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DY86" i="1"/>
  <c r="DX86" i="1"/>
  <c r="DW86" i="1"/>
  <c r="DV86" i="1"/>
  <c r="DU86" i="1"/>
  <c r="DT86" i="1"/>
  <c r="DS86" i="1"/>
  <c r="DR86" i="1"/>
  <c r="DQ86" i="1"/>
  <c r="DP86" i="1"/>
  <c r="DO86" i="1"/>
  <c r="DN86" i="1"/>
  <c r="DM86" i="1"/>
  <c r="DL86" i="1"/>
  <c r="DY85" i="1"/>
  <c r="DX85" i="1"/>
  <c r="DW85" i="1"/>
  <c r="DV85" i="1"/>
  <c r="DU85" i="1"/>
  <c r="DT85" i="1"/>
  <c r="DS85" i="1"/>
  <c r="DR85" i="1"/>
  <c r="DQ85" i="1"/>
  <c r="DP85" i="1"/>
  <c r="DO85" i="1"/>
  <c r="DN85" i="1"/>
  <c r="DM85" i="1"/>
  <c r="DL85" i="1"/>
  <c r="DY84" i="1"/>
  <c r="DX84" i="1"/>
  <c r="DW84" i="1"/>
  <c r="DV84" i="1"/>
  <c r="DU84" i="1"/>
  <c r="DT84" i="1"/>
  <c r="DS84" i="1"/>
  <c r="DR84" i="1"/>
  <c r="DQ84" i="1"/>
  <c r="DP84" i="1"/>
  <c r="DO84" i="1"/>
  <c r="DN84" i="1"/>
  <c r="DM84" i="1"/>
  <c r="DL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I83" i="1"/>
  <c r="CH83" i="1"/>
  <c r="CG83" i="1"/>
  <c r="CF83" i="1"/>
  <c r="CE83" i="1"/>
  <c r="CD83" i="1"/>
  <c r="CC83" i="1"/>
  <c r="CB83" i="1"/>
  <c r="CA83" i="1"/>
  <c r="BZ83" i="1"/>
  <c r="BY83" i="1"/>
  <c r="BX83" i="1"/>
  <c r="BW83" i="1"/>
  <c r="BV83" i="1"/>
  <c r="BU83" i="1"/>
  <c r="BT83" i="1"/>
  <c r="BS83" i="1"/>
  <c r="BR83" i="1"/>
  <c r="BQ83" i="1"/>
  <c r="BP83" i="1"/>
  <c r="BO83" i="1"/>
  <c r="BN83" i="1"/>
  <c r="BM83" i="1"/>
  <c r="BL83" i="1"/>
  <c r="BK83" i="1"/>
  <c r="BJ83" i="1"/>
  <c r="BI83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X83" i="1"/>
  <c r="W83" i="1"/>
  <c r="V83" i="1"/>
  <c r="U83" i="1"/>
  <c r="T83" i="1"/>
  <c r="S83" i="1"/>
  <c r="S82" i="1" s="1"/>
  <c r="R83" i="1"/>
  <c r="R82" i="1" s="1"/>
  <c r="Q83" i="1"/>
  <c r="P83" i="1"/>
  <c r="O83" i="1"/>
  <c r="O82" i="1" s="1"/>
  <c r="N83" i="1"/>
  <c r="M83" i="1"/>
  <c r="L83" i="1"/>
  <c r="K83" i="1"/>
  <c r="K82" i="1" s="1"/>
  <c r="J83" i="1"/>
  <c r="I83" i="1"/>
  <c r="H83" i="1"/>
  <c r="G83" i="1"/>
  <c r="G82" i="1" s="1"/>
  <c r="F83" i="1"/>
  <c r="E83" i="1"/>
  <c r="D83" i="1"/>
  <c r="DY28" i="1"/>
  <c r="DX28" i="1"/>
  <c r="DX20" i="1" s="1"/>
  <c r="DW28" i="1"/>
  <c r="DW20" i="1" s="1"/>
  <c r="DV28" i="1"/>
  <c r="DU28" i="1"/>
  <c r="DT28" i="1"/>
  <c r="DT20" i="1" s="1"/>
  <c r="DS28" i="1"/>
  <c r="DS20" i="1" s="1"/>
  <c r="DR28" i="1"/>
  <c r="DQ28" i="1"/>
  <c r="DP28" i="1"/>
  <c r="DP20" i="1" s="1"/>
  <c r="DO28" i="1"/>
  <c r="DN28" i="1"/>
  <c r="DM28" i="1"/>
  <c r="DL28" i="1"/>
  <c r="DL20" i="1" s="1"/>
  <c r="CW28" i="1"/>
  <c r="CW20" i="1" s="1"/>
  <c r="CV28" i="1"/>
  <c r="CU28" i="1"/>
  <c r="CT28" i="1"/>
  <c r="CT20" i="1" s="1"/>
  <c r="CS28" i="1"/>
  <c r="CS20" i="1" s="1"/>
  <c r="CR28" i="1"/>
  <c r="CQ28" i="1"/>
  <c r="CP28" i="1"/>
  <c r="CP20" i="1" s="1"/>
  <c r="CO28" i="1"/>
  <c r="CO20" i="1" s="1"/>
  <c r="CN28" i="1"/>
  <c r="CM28" i="1"/>
  <c r="CL28" i="1"/>
  <c r="CL20" i="1" s="1"/>
  <c r="CK28" i="1"/>
  <c r="CJ28" i="1"/>
  <c r="CI28" i="1"/>
  <c r="CH28" i="1"/>
  <c r="CH20" i="1" s="1"/>
  <c r="CG28" i="1"/>
  <c r="CG20" i="1" s="1"/>
  <c r="CF28" i="1"/>
  <c r="CE28" i="1"/>
  <c r="CD28" i="1"/>
  <c r="CD20" i="1" s="1"/>
  <c r="CC28" i="1"/>
  <c r="CC20" i="1" s="1"/>
  <c r="CB28" i="1"/>
  <c r="CA28" i="1"/>
  <c r="BZ28" i="1"/>
  <c r="BZ20" i="1" s="1"/>
  <c r="BY28" i="1"/>
  <c r="BY20" i="1" s="1"/>
  <c r="BX28" i="1"/>
  <c r="BW28" i="1"/>
  <c r="BV28" i="1"/>
  <c r="BV20" i="1" s="1"/>
  <c r="BU28" i="1"/>
  <c r="BT28" i="1"/>
  <c r="BS28" i="1"/>
  <c r="BR28" i="1"/>
  <c r="BR20" i="1" s="1"/>
  <c r="BQ28" i="1"/>
  <c r="BQ20" i="1" s="1"/>
  <c r="BP28" i="1"/>
  <c r="BO28" i="1"/>
  <c r="BN28" i="1"/>
  <c r="BN20" i="1" s="1"/>
  <c r="BM28" i="1"/>
  <c r="BM20" i="1" s="1"/>
  <c r="BL28" i="1"/>
  <c r="BK28" i="1"/>
  <c r="BJ28" i="1"/>
  <c r="BJ20" i="1" s="1"/>
  <c r="BI28" i="1"/>
  <c r="BI20" i="1" s="1"/>
  <c r="BH28" i="1"/>
  <c r="BG28" i="1"/>
  <c r="BF28" i="1"/>
  <c r="BF20" i="1" s="1"/>
  <c r="BE28" i="1"/>
  <c r="BD28" i="1"/>
  <c r="BC28" i="1"/>
  <c r="BB28" i="1"/>
  <c r="BB20" i="1" s="1"/>
  <c r="BA28" i="1"/>
  <c r="BA20" i="1" s="1"/>
  <c r="AZ28" i="1"/>
  <c r="AY28" i="1"/>
  <c r="AX28" i="1"/>
  <c r="AX20" i="1" s="1"/>
  <c r="AW28" i="1"/>
  <c r="AW20" i="1" s="1"/>
  <c r="AV28" i="1"/>
  <c r="AU28" i="1"/>
  <c r="AT28" i="1"/>
  <c r="AT20" i="1" s="1"/>
  <c r="AS28" i="1"/>
  <c r="AS20" i="1" s="1"/>
  <c r="AR28" i="1"/>
  <c r="AQ28" i="1"/>
  <c r="AP28" i="1"/>
  <c r="AP20" i="1" s="1"/>
  <c r="AO28" i="1"/>
  <c r="AN28" i="1"/>
  <c r="AM28" i="1"/>
  <c r="AL28" i="1"/>
  <c r="AL20" i="1" s="1"/>
  <c r="AK28" i="1"/>
  <c r="AK20" i="1" s="1"/>
  <c r="AJ28" i="1"/>
  <c r="AI28" i="1"/>
  <c r="AH28" i="1"/>
  <c r="AH20" i="1" s="1"/>
  <c r="AG28" i="1"/>
  <c r="AG20" i="1" s="1"/>
  <c r="AF28" i="1"/>
  <c r="AE28" i="1"/>
  <c r="AD28" i="1"/>
  <c r="AD20" i="1" s="1"/>
  <c r="AC28" i="1"/>
  <c r="AC20" i="1" s="1"/>
  <c r="AB28" i="1"/>
  <c r="AA28" i="1"/>
  <c r="Z28" i="1"/>
  <c r="Z20" i="1" s="1"/>
  <c r="Y28" i="1"/>
  <c r="X28" i="1"/>
  <c r="W28" i="1"/>
  <c r="V28" i="1"/>
  <c r="V20" i="1" s="1"/>
  <c r="U28" i="1"/>
  <c r="U20" i="1" s="1"/>
  <c r="T28" i="1"/>
  <c r="S28" i="1"/>
  <c r="R28" i="1"/>
  <c r="R20" i="1" s="1"/>
  <c r="Q28" i="1"/>
  <c r="Q20" i="1" s="1"/>
  <c r="P28" i="1"/>
  <c r="O28" i="1"/>
  <c r="O20" i="1" s="1"/>
  <c r="N28" i="1"/>
  <c r="N20" i="1" s="1"/>
  <c r="M28" i="1"/>
  <c r="L28" i="1"/>
  <c r="K28" i="1"/>
  <c r="J28" i="1"/>
  <c r="J20" i="1" s="1"/>
  <c r="I28" i="1"/>
  <c r="I20" i="1" s="1"/>
  <c r="H28" i="1"/>
  <c r="G28" i="1"/>
  <c r="F28" i="1"/>
  <c r="F20" i="1" s="1"/>
  <c r="E28" i="1"/>
  <c r="E20" i="1" s="1"/>
  <c r="D28" i="1"/>
  <c r="B27" i="1"/>
  <c r="CW25" i="1"/>
  <c r="CT25" i="1"/>
  <c r="CS25" i="1"/>
  <c r="CO25" i="1"/>
  <c r="CN25" i="1"/>
  <c r="CK25" i="1"/>
  <c r="CJ25" i="1"/>
  <c r="CG25" i="1"/>
  <c r="CF25" i="1"/>
  <c r="CC25" i="1"/>
  <c r="CB25" i="1"/>
  <c r="BX25" i="1"/>
  <c r="BS25" i="1"/>
  <c r="BO25" i="1"/>
  <c r="BJ25" i="1"/>
  <c r="BF25" i="1"/>
  <c r="BB25" i="1"/>
  <c r="AX25" i="1"/>
  <c r="AW25" i="1"/>
  <c r="AR25" i="1"/>
  <c r="AN25" i="1"/>
  <c r="AI25" i="1"/>
  <c r="AH25" i="1"/>
  <c r="AE25" i="1"/>
  <c r="AD25" i="1"/>
  <c r="AA25" i="1"/>
  <c r="W25" i="1"/>
  <c r="T25" i="1"/>
  <c r="S25" i="1"/>
  <c r="R25" i="1"/>
  <c r="O25" i="1"/>
  <c r="N25" i="1"/>
  <c r="K25" i="1"/>
  <c r="F25" i="1"/>
  <c r="DX24" i="1"/>
  <c r="DW24" i="1"/>
  <c r="DT24" i="1"/>
  <c r="DS24" i="1"/>
  <c r="DQ24" i="1"/>
  <c r="DP24" i="1"/>
  <c r="DO24" i="1"/>
  <c r="DL24" i="1"/>
  <c r="CW24" i="1"/>
  <c r="CT24" i="1"/>
  <c r="CS24" i="1"/>
  <c r="CP24" i="1"/>
  <c r="CO24" i="1"/>
  <c r="CL24" i="1"/>
  <c r="CK24" i="1"/>
  <c r="CH24" i="1"/>
  <c r="CG24" i="1"/>
  <c r="CD24" i="1"/>
  <c r="CC24" i="1"/>
  <c r="BZ24" i="1"/>
  <c r="BY24" i="1"/>
  <c r="BV24" i="1"/>
  <c r="BU24" i="1"/>
  <c r="BR24" i="1"/>
  <c r="BQ24" i="1"/>
  <c r="BN24" i="1"/>
  <c r="BM24" i="1"/>
  <c r="BJ24" i="1"/>
  <c r="BI24" i="1"/>
  <c r="BF24" i="1"/>
  <c r="BE24" i="1"/>
  <c r="BB24" i="1"/>
  <c r="BA24" i="1"/>
  <c r="AX24" i="1"/>
  <c r="AW24" i="1"/>
  <c r="AT24" i="1"/>
  <c r="AS24" i="1"/>
  <c r="AQ24" i="1"/>
  <c r="AP24" i="1"/>
  <c r="AO24" i="1"/>
  <c r="AL24" i="1"/>
  <c r="AK24" i="1"/>
  <c r="AH24" i="1"/>
  <c r="AG24" i="1"/>
  <c r="AD24" i="1"/>
  <c r="AC24" i="1"/>
  <c r="Z24" i="1"/>
  <c r="Y24" i="1"/>
  <c r="V24" i="1"/>
  <c r="U24" i="1"/>
  <c r="R24" i="1"/>
  <c r="Q24" i="1"/>
  <c r="N24" i="1"/>
  <c r="M24" i="1"/>
  <c r="J24" i="1"/>
  <c r="I24" i="1"/>
  <c r="F24" i="1"/>
  <c r="E24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E23" i="1"/>
  <c r="BA23" i="1"/>
  <c r="AW23" i="1"/>
  <c r="AS23" i="1"/>
  <c r="AO23" i="1"/>
  <c r="AJ23" i="1"/>
  <c r="AE23" i="1"/>
  <c r="AA23" i="1"/>
  <c r="W23" i="1"/>
  <c r="S23" i="1"/>
  <c r="R23" i="1"/>
  <c r="O23" i="1"/>
  <c r="K23" i="1"/>
  <c r="G23" i="1"/>
  <c r="DY22" i="1"/>
  <c r="DX22" i="1"/>
  <c r="DW22" i="1"/>
  <c r="DU22" i="1"/>
  <c r="DT22" i="1"/>
  <c r="DS22" i="1"/>
  <c r="DQ22" i="1"/>
  <c r="DP22" i="1"/>
  <c r="DO22" i="1"/>
  <c r="DM22" i="1"/>
  <c r="DL22" i="1"/>
  <c r="CW22" i="1"/>
  <c r="CU22" i="1"/>
  <c r="CS22" i="1"/>
  <c r="CQ22" i="1"/>
  <c r="CO22" i="1"/>
  <c r="CM22" i="1"/>
  <c r="CK22" i="1"/>
  <c r="CI22" i="1"/>
  <c r="CG22" i="1"/>
  <c r="CE22" i="1"/>
  <c r="CA22" i="1"/>
  <c r="BY22" i="1"/>
  <c r="BW22" i="1"/>
  <c r="BS22" i="1"/>
  <c r="BQ22" i="1"/>
  <c r="BP22" i="1"/>
  <c r="BO22" i="1"/>
  <c r="BK22" i="1"/>
  <c r="BI22" i="1"/>
  <c r="BG22" i="1"/>
  <c r="BC22" i="1"/>
  <c r="BA22" i="1"/>
  <c r="AY22" i="1"/>
  <c r="AW22" i="1"/>
  <c r="AU22" i="1"/>
  <c r="AQ22" i="1"/>
  <c r="AO22" i="1"/>
  <c r="AM22" i="1"/>
  <c r="AI22" i="1"/>
  <c r="AG22" i="1"/>
  <c r="AE22" i="1"/>
  <c r="AA22" i="1"/>
  <c r="Y22" i="1"/>
  <c r="W22" i="1"/>
  <c r="S22" i="1"/>
  <c r="O22" i="1"/>
  <c r="M22" i="1"/>
  <c r="K22" i="1"/>
  <c r="G22" i="1"/>
  <c r="F22" i="1"/>
  <c r="E22" i="1"/>
  <c r="DY20" i="1"/>
  <c r="DV20" i="1"/>
  <c r="DU20" i="1"/>
  <c r="DR20" i="1"/>
  <c r="DQ20" i="1"/>
  <c r="DO20" i="1"/>
  <c r="DN20" i="1"/>
  <c r="DM20" i="1"/>
  <c r="CV20" i="1"/>
  <c r="CU20" i="1"/>
  <c r="CR20" i="1"/>
  <c r="CQ20" i="1"/>
  <c r="CN20" i="1"/>
  <c r="CM20" i="1"/>
  <c r="CK20" i="1"/>
  <c r="CJ20" i="1"/>
  <c r="CI20" i="1"/>
  <c r="CF20" i="1"/>
  <c r="CE20" i="1"/>
  <c r="CB20" i="1"/>
  <c r="CA20" i="1"/>
  <c r="BX20" i="1"/>
  <c r="BW20" i="1"/>
  <c r="BU20" i="1"/>
  <c r="BT20" i="1"/>
  <c r="BS20" i="1"/>
  <c r="BP20" i="1"/>
  <c r="BO20" i="1"/>
  <c r="BL20" i="1"/>
  <c r="BK20" i="1"/>
  <c r="BH20" i="1"/>
  <c r="BG20" i="1"/>
  <c r="BE20" i="1"/>
  <c r="BD20" i="1"/>
  <c r="BC20" i="1"/>
  <c r="AZ20" i="1"/>
  <c r="AY20" i="1"/>
  <c r="AV20" i="1"/>
  <c r="AU20" i="1"/>
  <c r="AR20" i="1"/>
  <c r="AQ20" i="1"/>
  <c r="AO20" i="1"/>
  <c r="AN20" i="1"/>
  <c r="AM20" i="1"/>
  <c r="AJ20" i="1"/>
  <c r="AI20" i="1"/>
  <c r="AF20" i="1"/>
  <c r="AE20" i="1"/>
  <c r="AB20" i="1"/>
  <c r="AA20" i="1"/>
  <c r="Y20" i="1"/>
  <c r="X20" i="1"/>
  <c r="W20" i="1"/>
  <c r="T20" i="1"/>
  <c r="S20" i="1"/>
  <c r="P20" i="1"/>
  <c r="M20" i="1"/>
  <c r="L20" i="1"/>
  <c r="K20" i="1"/>
  <c r="H20" i="1"/>
  <c r="G20" i="1"/>
  <c r="D20" i="1"/>
  <c r="L109" i="1" l="1"/>
  <c r="AQ95" i="1"/>
  <c r="CQ95" i="1"/>
  <c r="F82" i="1"/>
  <c r="J82" i="1"/>
  <c r="T87" i="1"/>
  <c r="E95" i="1"/>
  <c r="W95" i="1"/>
  <c r="AA95" i="1"/>
  <c r="AE95" i="1"/>
  <c r="BN95" i="1"/>
  <c r="BR95" i="1"/>
  <c r="BV95" i="1"/>
  <c r="CA95" i="1"/>
  <c r="CE95" i="1"/>
  <c r="CI95" i="1"/>
  <c r="N95" i="1"/>
  <c r="R95" i="1"/>
  <c r="AM95" i="1"/>
  <c r="BC95" i="1"/>
  <c r="CU95" i="1"/>
  <c r="P95" i="1"/>
  <c r="AX95" i="1"/>
  <c r="M95" i="1"/>
  <c r="AL109" i="1"/>
  <c r="DE81" i="1"/>
  <c r="DE21" i="1" s="1"/>
  <c r="DE19" i="1" s="1"/>
  <c r="Z82" i="1"/>
  <c r="Z81" i="1" s="1"/>
  <c r="Z21" i="1" s="1"/>
  <c r="Z19" i="1" s="1"/>
  <c r="AT82" i="1"/>
  <c r="BN82" i="1"/>
  <c r="X82" i="1"/>
  <c r="AB82" i="1"/>
  <c r="AF82" i="1"/>
  <c r="AF81" i="1" s="1"/>
  <c r="AF21" i="1" s="1"/>
  <c r="AF19" i="1" s="1"/>
  <c r="AJ82" i="1"/>
  <c r="AN82" i="1"/>
  <c r="AR82" i="1"/>
  <c r="AV82" i="1"/>
  <c r="AZ82" i="1"/>
  <c r="BD82" i="1"/>
  <c r="BH82" i="1"/>
  <c r="BL82" i="1"/>
  <c r="BP82" i="1"/>
  <c r="BT82" i="1"/>
  <c r="BX82" i="1"/>
  <c r="CB82" i="1"/>
  <c r="CF82" i="1"/>
  <c r="CJ82" i="1"/>
  <c r="CN82" i="1"/>
  <c r="CR82" i="1"/>
  <c r="CV82" i="1"/>
  <c r="DN83" i="1"/>
  <c r="DN82" i="1" s="1"/>
  <c r="DX83" i="1"/>
  <c r="DX82" i="1" s="1"/>
  <c r="DF81" i="1"/>
  <c r="DF21" i="1" s="1"/>
  <c r="DF19" i="1" s="1"/>
  <c r="CW82" i="1"/>
  <c r="AM82" i="1"/>
  <c r="BC82" i="1"/>
  <c r="BG82" i="1"/>
  <c r="BO95" i="1"/>
  <c r="BS95" i="1"/>
  <c r="K95" i="1"/>
  <c r="AB95" i="1"/>
  <c r="AB81" i="1" s="1"/>
  <c r="AB21" i="1" s="1"/>
  <c r="AB19" i="1" s="1"/>
  <c r="AZ95" i="1"/>
  <c r="BD95" i="1"/>
  <c r="BH95" i="1"/>
  <c r="CF95" i="1"/>
  <c r="U122" i="1"/>
  <c r="DV83" i="1"/>
  <c r="DV82" i="1" s="1"/>
  <c r="N82" i="1"/>
  <c r="AY95" i="1"/>
  <c r="BG95" i="1"/>
  <c r="BN110" i="1"/>
  <c r="BN109" i="1" s="1"/>
  <c r="DR111" i="1"/>
  <c r="CD109" i="1"/>
  <c r="D82" i="1"/>
  <c r="H82" i="1"/>
  <c r="L82" i="1"/>
  <c r="P82" i="1"/>
  <c r="T82" i="1"/>
  <c r="T105" i="1"/>
  <c r="DY111" i="1"/>
  <c r="DY110" i="1" s="1"/>
  <c r="DY109" i="1" s="1"/>
  <c r="DN126" i="1"/>
  <c r="DN109" i="1" s="1"/>
  <c r="DR126" i="1"/>
  <c r="DV126" i="1"/>
  <c r="AY82" i="1"/>
  <c r="CJ109" i="1"/>
  <c r="CJ81" i="1" s="1"/>
  <c r="CJ21" i="1" s="1"/>
  <c r="CJ19" i="1" s="1"/>
  <c r="O95" i="1"/>
  <c r="S95" i="1"/>
  <c r="AJ95" i="1"/>
  <c r="AN95" i="1"/>
  <c r="AR95" i="1"/>
  <c r="CN95" i="1"/>
  <c r="CR95" i="1"/>
  <c r="CV95" i="1"/>
  <c r="V95" i="1"/>
  <c r="AD95" i="1"/>
  <c r="AP95" i="1"/>
  <c r="BZ95" i="1"/>
  <c r="CD95" i="1"/>
  <c r="CH95" i="1"/>
  <c r="CP95" i="1"/>
  <c r="CT95" i="1"/>
  <c r="V109" i="1"/>
  <c r="BL109" i="1"/>
  <c r="W82" i="1"/>
  <c r="BD109" i="1"/>
  <c r="V82" i="1"/>
  <c r="V81" i="1" s="1"/>
  <c r="V21" i="1" s="1"/>
  <c r="V19" i="1" s="1"/>
  <c r="AD82" i="1"/>
  <c r="AH82" i="1"/>
  <c r="AL82" i="1"/>
  <c r="AL81" i="1" s="1"/>
  <c r="AL21" i="1" s="1"/>
  <c r="AP82" i="1"/>
  <c r="AX82" i="1"/>
  <c r="BB82" i="1"/>
  <c r="BF82" i="1"/>
  <c r="BF81" i="1" s="1"/>
  <c r="BF21" i="1" s="1"/>
  <c r="BF19" i="1" s="1"/>
  <c r="BJ82" i="1"/>
  <c r="BR82" i="1"/>
  <c r="BV82" i="1"/>
  <c r="BZ82" i="1"/>
  <c r="BZ81" i="1" s="1"/>
  <c r="BZ21" i="1" s="1"/>
  <c r="BZ19" i="1" s="1"/>
  <c r="CD82" i="1"/>
  <c r="CH82" i="1"/>
  <c r="CL82" i="1"/>
  <c r="CT82" i="1"/>
  <c r="CT81" i="1" s="1"/>
  <c r="CT21" i="1" s="1"/>
  <c r="CT19" i="1" s="1"/>
  <c r="G95" i="1"/>
  <c r="X95" i="1"/>
  <c r="AF95" i="1"/>
  <c r="CB95" i="1"/>
  <c r="CJ95" i="1"/>
  <c r="F109" i="1"/>
  <c r="J109" i="1"/>
  <c r="J81" i="1" s="1"/>
  <c r="J21" i="1" s="1"/>
  <c r="J19" i="1" s="1"/>
  <c r="BR109" i="1"/>
  <c r="BZ109" i="1"/>
  <c r="BB95" i="1"/>
  <c r="BF95" i="1"/>
  <c r="S109" i="1"/>
  <c r="AR109" i="1"/>
  <c r="AZ109" i="1"/>
  <c r="CI109" i="1"/>
  <c r="CR109" i="1"/>
  <c r="CR81" i="1" s="1"/>
  <c r="CR21" i="1" s="1"/>
  <c r="CR19" i="1" s="1"/>
  <c r="DV109" i="1"/>
  <c r="D109" i="1"/>
  <c r="AN109" i="1"/>
  <c r="AV109" i="1"/>
  <c r="AV81" i="1" s="1"/>
  <c r="AV21" i="1" s="1"/>
  <c r="AV19" i="1" s="1"/>
  <c r="BP109" i="1"/>
  <c r="BP81" i="1" s="1"/>
  <c r="BP21" i="1" s="1"/>
  <c r="BP19" i="1" s="1"/>
  <c r="BT109" i="1"/>
  <c r="BX109" i="1"/>
  <c r="CF109" i="1"/>
  <c r="CN109" i="1"/>
  <c r="CV109" i="1"/>
  <c r="BS109" i="1"/>
  <c r="DQ126" i="1"/>
  <c r="DQ109" i="1" s="1"/>
  <c r="DY126" i="1"/>
  <c r="AA82" i="1"/>
  <c r="AE82" i="1"/>
  <c r="AQ82" i="1"/>
  <c r="AU82" i="1"/>
  <c r="DR83" i="1"/>
  <c r="DR82" i="1" s="1"/>
  <c r="DL83" i="1"/>
  <c r="DL82" i="1" s="1"/>
  <c r="DP83" i="1"/>
  <c r="DP82" i="1" s="1"/>
  <c r="DT83" i="1"/>
  <c r="DT82" i="1" s="1"/>
  <c r="BM82" i="1"/>
  <c r="BQ82" i="1"/>
  <c r="CG82" i="1"/>
  <c r="CS82" i="1"/>
  <c r="DW96" i="1"/>
  <c r="DW95" i="1" s="1"/>
  <c r="CL95" i="1"/>
  <c r="D95" i="1"/>
  <c r="H95" i="1"/>
  <c r="L95" i="1"/>
  <c r="L81" i="1" s="1"/>
  <c r="L21" i="1" s="1"/>
  <c r="L19" i="1" s="1"/>
  <c r="CS95" i="1"/>
  <c r="CW95" i="1"/>
  <c r="N109" i="1"/>
  <c r="AT109" i="1"/>
  <c r="AX109" i="1"/>
  <c r="BB109" i="1"/>
  <c r="BF109" i="1"/>
  <c r="BJ109" i="1"/>
  <c r="BV109" i="1"/>
  <c r="BV81" i="1" s="1"/>
  <c r="BV21" i="1" s="1"/>
  <c r="BV19" i="1" s="1"/>
  <c r="CB109" i="1"/>
  <c r="R109" i="1"/>
  <c r="R81" i="1" s="1"/>
  <c r="R21" i="1" s="1"/>
  <c r="R19" i="1" s="1"/>
  <c r="Z109" i="1"/>
  <c r="AD109" i="1"/>
  <c r="AH109" i="1"/>
  <c r="AQ109" i="1"/>
  <c r="AY109" i="1"/>
  <c r="BH109" i="1"/>
  <c r="BH81" i="1" s="1"/>
  <c r="BH21" i="1" s="1"/>
  <c r="BH19" i="1" s="1"/>
  <c r="CH109" i="1"/>
  <c r="CL109" i="1"/>
  <c r="CQ109" i="1"/>
  <c r="BG109" i="1"/>
  <c r="DT110" i="1"/>
  <c r="DT109" i="1" s="1"/>
  <c r="DX110" i="1"/>
  <c r="DX109" i="1" s="1"/>
  <c r="E82" i="1"/>
  <c r="I82" i="1"/>
  <c r="M82" i="1"/>
  <c r="Q82" i="1"/>
  <c r="Y82" i="1"/>
  <c r="AC82" i="1"/>
  <c r="AG82" i="1"/>
  <c r="AK82" i="1"/>
  <c r="AO82" i="1"/>
  <c r="AS82" i="1"/>
  <c r="AW82" i="1"/>
  <c r="BA82" i="1"/>
  <c r="BE82" i="1"/>
  <c r="BI82" i="1"/>
  <c r="BU82" i="1"/>
  <c r="BY82" i="1"/>
  <c r="CC82" i="1"/>
  <c r="CK82" i="1"/>
  <c r="CO82" i="1"/>
  <c r="BK82" i="1"/>
  <c r="BO82" i="1"/>
  <c r="BS82" i="1"/>
  <c r="BW82" i="1"/>
  <c r="CA82" i="1"/>
  <c r="CE82" i="1"/>
  <c r="CI82" i="1"/>
  <c r="CI81" i="1" s="1"/>
  <c r="CI21" i="1" s="1"/>
  <c r="CI19" i="1" s="1"/>
  <c r="CM82" i="1"/>
  <c r="CQ82" i="1"/>
  <c r="CU82" i="1"/>
  <c r="U87" i="1"/>
  <c r="U82" i="1" s="1"/>
  <c r="Q95" i="1"/>
  <c r="DM96" i="1"/>
  <c r="DM95" i="1" s="1"/>
  <c r="DO96" i="1"/>
  <c r="DO95" i="1" s="1"/>
  <c r="DS96" i="1"/>
  <c r="DS95" i="1" s="1"/>
  <c r="X109" i="1"/>
  <c r="AB109" i="1"/>
  <c r="AF109" i="1"/>
  <c r="AJ109" i="1"/>
  <c r="DL110" i="1"/>
  <c r="DL109" i="1" s="1"/>
  <c r="DP110" i="1"/>
  <c r="DP109" i="1" s="1"/>
  <c r="BK109" i="1"/>
  <c r="CU109" i="1"/>
  <c r="U141" i="1"/>
  <c r="U109" i="1" s="1"/>
  <c r="DV163" i="1"/>
  <c r="DV23" i="1" s="1"/>
  <c r="DM83" i="1"/>
  <c r="DM82" i="1" s="1"/>
  <c r="DQ83" i="1"/>
  <c r="DQ82" i="1" s="1"/>
  <c r="DU83" i="1"/>
  <c r="DU82" i="1" s="1"/>
  <c r="DY83" i="1"/>
  <c r="DY82" i="1" s="1"/>
  <c r="DO83" i="1"/>
  <c r="DO82" i="1" s="1"/>
  <c r="DS83" i="1"/>
  <c r="DS82" i="1" s="1"/>
  <c r="DW83" i="1"/>
  <c r="DW82" i="1" s="1"/>
  <c r="I95" i="1"/>
  <c r="AH95" i="1"/>
  <c r="H109" i="1"/>
  <c r="P109" i="1"/>
  <c r="AP109" i="1"/>
  <c r="Q109" i="1"/>
  <c r="T122" i="1"/>
  <c r="T109" i="1" s="1"/>
  <c r="DO126" i="1"/>
  <c r="DS126" i="1"/>
  <c r="DW126" i="1"/>
  <c r="DR163" i="1"/>
  <c r="DR23" i="1" s="1"/>
  <c r="DV96" i="1"/>
  <c r="DV95" i="1" s="1"/>
  <c r="U95" i="1"/>
  <c r="Y95" i="1"/>
  <c r="AC95" i="1"/>
  <c r="AG95" i="1"/>
  <c r="AK95" i="1"/>
  <c r="AO95" i="1"/>
  <c r="AS95" i="1"/>
  <c r="BY95" i="1"/>
  <c r="CC95" i="1"/>
  <c r="CG95" i="1"/>
  <c r="CK95" i="1"/>
  <c r="CO95" i="1"/>
  <c r="DL96" i="1"/>
  <c r="DL95" i="1" s="1"/>
  <c r="T95" i="1"/>
  <c r="DM109" i="1"/>
  <c r="G109" i="1"/>
  <c r="G81" i="1" s="1"/>
  <c r="G21" i="1" s="1"/>
  <c r="G19" i="1" s="1"/>
  <c r="O109" i="1"/>
  <c r="O81" i="1" s="1"/>
  <c r="O21" i="1" s="1"/>
  <c r="O19" i="1" s="1"/>
  <c r="W109" i="1"/>
  <c r="AA109" i="1"/>
  <c r="AA81" i="1" s="1"/>
  <c r="AA21" i="1" s="1"/>
  <c r="AA19" i="1" s="1"/>
  <c r="AE109" i="1"/>
  <c r="AI109" i="1"/>
  <c r="AI81" i="1" s="1"/>
  <c r="AI21" i="1" s="1"/>
  <c r="AI19" i="1" s="1"/>
  <c r="AM109" i="1"/>
  <c r="AU109" i="1"/>
  <c r="BC109" i="1"/>
  <c r="BC81" i="1" s="1"/>
  <c r="BC21" i="1" s="1"/>
  <c r="BC19" i="1" s="1"/>
  <c r="DU109" i="1"/>
  <c r="E109" i="1"/>
  <c r="I109" i="1"/>
  <c r="M109" i="1"/>
  <c r="DW170" i="1"/>
  <c r="DW25" i="1" s="1"/>
  <c r="DO170" i="1"/>
  <c r="DO25" i="1" s="1"/>
  <c r="DN170" i="1"/>
  <c r="DN25" i="1" s="1"/>
  <c r="DS170" i="1"/>
  <c r="DS25" i="1" s="1"/>
  <c r="BQ95" i="1"/>
  <c r="AS170" i="1"/>
  <c r="AS25" i="1" s="1"/>
  <c r="AW95" i="1"/>
  <c r="BA95" i="1"/>
  <c r="BE95" i="1"/>
  <c r="BI95" i="1"/>
  <c r="BM95" i="1"/>
  <c r="BU95" i="1"/>
  <c r="K109" i="1"/>
  <c r="BO109" i="1"/>
  <c r="BW109" i="1"/>
  <c r="CA109" i="1"/>
  <c r="CE109" i="1"/>
  <c r="CM109" i="1"/>
  <c r="BX96" i="1"/>
  <c r="BX95" i="1" s="1"/>
  <c r="DR96" i="1"/>
  <c r="DR95" i="1" s="1"/>
  <c r="Y109" i="1"/>
  <c r="AC109" i="1"/>
  <c r="AG109" i="1"/>
  <c r="AK109" i="1"/>
  <c r="AO109" i="1"/>
  <c r="AS109" i="1"/>
  <c r="AW109" i="1"/>
  <c r="BA109" i="1"/>
  <c r="BE109" i="1"/>
  <c r="BI109" i="1"/>
  <c r="BM109" i="1"/>
  <c r="BQ109" i="1"/>
  <c r="BU109" i="1"/>
  <c r="BY109" i="1"/>
  <c r="CC109" i="1"/>
  <c r="CG109" i="1"/>
  <c r="CK109" i="1"/>
  <c r="CO109" i="1"/>
  <c r="CS109" i="1"/>
  <c r="CW109" i="1"/>
  <c r="BU170" i="1"/>
  <c r="BU25" i="1" s="1"/>
  <c r="AZ170" i="1"/>
  <c r="AZ25" i="1" s="1"/>
  <c r="DT170" i="1"/>
  <c r="DT25" i="1" s="1"/>
  <c r="DX170" i="1"/>
  <c r="DX25" i="1" s="1"/>
  <c r="DP96" i="1"/>
  <c r="DP95" i="1" s="1"/>
  <c r="DT96" i="1"/>
  <c r="DT95" i="1" s="1"/>
  <c r="DX96" i="1"/>
  <c r="DX95" i="1" s="1"/>
  <c r="DX81" i="1" s="1"/>
  <c r="DX21" i="1" s="1"/>
  <c r="F96" i="1"/>
  <c r="F95" i="1" s="1"/>
  <c r="BJ96" i="1"/>
  <c r="BJ95" i="1" s="1"/>
  <c r="DS110" i="1"/>
  <c r="DW110" i="1"/>
  <c r="DU170" i="1"/>
  <c r="DU25" i="1" s="1"/>
  <c r="BN170" i="1"/>
  <c r="BN25" i="1" s="1"/>
  <c r="DL170" i="1"/>
  <c r="DL25" i="1" s="1"/>
  <c r="DP170" i="1"/>
  <c r="DP25" i="1" s="1"/>
  <c r="DQ96" i="1"/>
  <c r="DQ95" i="1" s="1"/>
  <c r="DY96" i="1"/>
  <c r="DY95" i="1" s="1"/>
  <c r="DR110" i="1"/>
  <c r="DR109" i="1" s="1"/>
  <c r="CP110" i="1"/>
  <c r="CP109" i="1" s="1"/>
  <c r="CP81" i="1" s="1"/>
  <c r="CP21" i="1" s="1"/>
  <c r="CP19" i="1" s="1"/>
  <c r="DO109" i="1"/>
  <c r="DN163" i="1"/>
  <c r="DN23" i="1" s="1"/>
  <c r="AH163" i="1"/>
  <c r="AH23" i="1" s="1"/>
  <c r="AL170" i="1"/>
  <c r="AL25" i="1" s="1"/>
  <c r="DM170" i="1"/>
  <c r="DM25" i="1" s="1"/>
  <c r="DQ170" i="1"/>
  <c r="DQ25" i="1" s="1"/>
  <c r="AM163" i="1"/>
  <c r="AM23" i="1" s="1"/>
  <c r="N81" i="1" l="1"/>
  <c r="N21" i="1" s="1"/>
  <c r="N19" i="1" s="1"/>
  <c r="AX81" i="1"/>
  <c r="AX21" i="1" s="1"/>
  <c r="AX19" i="1" s="1"/>
  <c r="BN81" i="1"/>
  <c r="BN21" i="1" s="1"/>
  <c r="BN19" i="1" s="1"/>
  <c r="AN81" i="1"/>
  <c r="AN21" i="1" s="1"/>
  <c r="AN19" i="1" s="1"/>
  <c r="AT81" i="1"/>
  <c r="AT21" i="1" s="1"/>
  <c r="AT19" i="1" s="1"/>
  <c r="BU81" i="1"/>
  <c r="BU21" i="1" s="1"/>
  <c r="W81" i="1"/>
  <c r="W21" i="1" s="1"/>
  <c r="W19" i="1" s="1"/>
  <c r="K81" i="1"/>
  <c r="K21" i="1" s="1"/>
  <c r="K19" i="1" s="1"/>
  <c r="BB81" i="1"/>
  <c r="BB21" i="1" s="1"/>
  <c r="BB19" i="1" s="1"/>
  <c r="AQ81" i="1"/>
  <c r="AQ21" i="1" s="1"/>
  <c r="AQ19" i="1" s="1"/>
  <c r="CN81" i="1"/>
  <c r="CN21" i="1" s="1"/>
  <c r="CN19" i="1" s="1"/>
  <c r="CD81" i="1"/>
  <c r="CD21" i="1" s="1"/>
  <c r="CD19" i="1" s="1"/>
  <c r="D81" i="1"/>
  <c r="D21" i="1" s="1"/>
  <c r="D19" i="1" s="1"/>
  <c r="AZ81" i="1"/>
  <c r="AZ21" i="1" s="1"/>
  <c r="BT81" i="1"/>
  <c r="BT21" i="1" s="1"/>
  <c r="BT19" i="1" s="1"/>
  <c r="AR81" i="1"/>
  <c r="AR21" i="1" s="1"/>
  <c r="AR19" i="1" s="1"/>
  <c r="M81" i="1"/>
  <c r="M21" i="1" s="1"/>
  <c r="M19" i="1" s="1"/>
  <c r="AU81" i="1"/>
  <c r="AU21" i="1" s="1"/>
  <c r="AU19" i="1" s="1"/>
  <c r="BD81" i="1"/>
  <c r="BD21" i="1" s="1"/>
  <c r="BD19" i="1" s="1"/>
  <c r="AM81" i="1"/>
  <c r="AM21" i="1" s="1"/>
  <c r="AM19" i="1" s="1"/>
  <c r="H81" i="1"/>
  <c r="H21" i="1" s="1"/>
  <c r="H19" i="1" s="1"/>
  <c r="CH81" i="1"/>
  <c r="CH21" i="1" s="1"/>
  <c r="CH19" i="1" s="1"/>
  <c r="AZ19" i="1"/>
  <c r="AJ81" i="1"/>
  <c r="AJ21" i="1" s="1"/>
  <c r="AJ19" i="1" s="1"/>
  <c r="CU81" i="1"/>
  <c r="CU21" i="1" s="1"/>
  <c r="CU19" i="1" s="1"/>
  <c r="CF81" i="1"/>
  <c r="CF21" i="1" s="1"/>
  <c r="CF19" i="1" s="1"/>
  <c r="E81" i="1"/>
  <c r="E21" i="1" s="1"/>
  <c r="E19" i="1" s="1"/>
  <c r="BL81" i="1"/>
  <c r="BL21" i="1" s="1"/>
  <c r="BL19" i="1" s="1"/>
  <c r="AK81" i="1"/>
  <c r="AK21" i="1" s="1"/>
  <c r="AK19" i="1" s="1"/>
  <c r="AY81" i="1"/>
  <c r="AY21" i="1" s="1"/>
  <c r="AY19" i="1" s="1"/>
  <c r="CA81" i="1"/>
  <c r="CA21" i="1" s="1"/>
  <c r="CA19" i="1" s="1"/>
  <c r="P81" i="1"/>
  <c r="P21" i="1" s="1"/>
  <c r="P19" i="1" s="1"/>
  <c r="BG81" i="1"/>
  <c r="BG21" i="1" s="1"/>
  <c r="BG19" i="1" s="1"/>
  <c r="AE81" i="1"/>
  <c r="AE21" i="1" s="1"/>
  <c r="AE19" i="1" s="1"/>
  <c r="AL19" i="1"/>
  <c r="CV81" i="1"/>
  <c r="CV21" i="1" s="1"/>
  <c r="CV19" i="1" s="1"/>
  <c r="BX81" i="1"/>
  <c r="BX21" i="1" s="1"/>
  <c r="BX19" i="1" s="1"/>
  <c r="CB81" i="1"/>
  <c r="CB21" i="1" s="1"/>
  <c r="CB19" i="1" s="1"/>
  <c r="BR81" i="1"/>
  <c r="BR21" i="1" s="1"/>
  <c r="BR19" i="1" s="1"/>
  <c r="S81" i="1"/>
  <c r="S21" i="1" s="1"/>
  <c r="S19" i="1" s="1"/>
  <c r="DX19" i="1"/>
  <c r="DV81" i="1"/>
  <c r="DV21" i="1" s="1"/>
  <c r="DV19" i="1" s="1"/>
  <c r="DM81" i="1"/>
  <c r="DM21" i="1" s="1"/>
  <c r="DM19" i="1" s="1"/>
  <c r="BW81" i="1"/>
  <c r="BW21" i="1" s="1"/>
  <c r="BW19" i="1" s="1"/>
  <c r="BS81" i="1"/>
  <c r="BS21" i="1" s="1"/>
  <c r="BS19" i="1" s="1"/>
  <c r="AD81" i="1"/>
  <c r="AD21" i="1" s="1"/>
  <c r="AD19" i="1" s="1"/>
  <c r="CW81" i="1"/>
  <c r="CW21" i="1" s="1"/>
  <c r="CW19" i="1" s="1"/>
  <c r="CG81" i="1"/>
  <c r="CG21" i="1" s="1"/>
  <c r="CG19" i="1" s="1"/>
  <c r="CM81" i="1"/>
  <c r="CM21" i="1" s="1"/>
  <c r="CM19" i="1" s="1"/>
  <c r="T81" i="1"/>
  <c r="T21" i="1" s="1"/>
  <c r="T19" i="1" s="1"/>
  <c r="AH81" i="1"/>
  <c r="AH21" i="1" s="1"/>
  <c r="AH19" i="1" s="1"/>
  <c r="X81" i="1"/>
  <c r="X21" i="1" s="1"/>
  <c r="X19" i="1" s="1"/>
  <c r="F81" i="1"/>
  <c r="F21" i="1" s="1"/>
  <c r="F19" i="1" s="1"/>
  <c r="BJ81" i="1"/>
  <c r="BJ21" i="1" s="1"/>
  <c r="BJ19" i="1" s="1"/>
  <c r="DT81" i="1"/>
  <c r="DT21" i="1" s="1"/>
  <c r="DT19" i="1" s="1"/>
  <c r="CS81" i="1"/>
  <c r="CS21" i="1" s="1"/>
  <c r="CS19" i="1" s="1"/>
  <c r="DL81" i="1"/>
  <c r="DL21" i="1" s="1"/>
  <c r="DL19" i="1" s="1"/>
  <c r="AP81" i="1"/>
  <c r="AP21" i="1" s="1"/>
  <c r="AP19" i="1" s="1"/>
  <c r="CL81" i="1"/>
  <c r="CL21" i="1" s="1"/>
  <c r="CL19" i="1" s="1"/>
  <c r="CQ81" i="1"/>
  <c r="CQ21" i="1" s="1"/>
  <c r="CQ19" i="1" s="1"/>
  <c r="CC81" i="1"/>
  <c r="CC21" i="1" s="1"/>
  <c r="CC19" i="1" s="1"/>
  <c r="CE81" i="1"/>
  <c r="CE21" i="1" s="1"/>
  <c r="CE19" i="1" s="1"/>
  <c r="DO81" i="1"/>
  <c r="DO21" i="1" s="1"/>
  <c r="DO19" i="1" s="1"/>
  <c r="DP81" i="1"/>
  <c r="DP21" i="1" s="1"/>
  <c r="DP19" i="1" s="1"/>
  <c r="BY81" i="1"/>
  <c r="BY21" i="1" s="1"/>
  <c r="BY19" i="1" s="1"/>
  <c r="BQ81" i="1"/>
  <c r="BQ21" i="1" s="1"/>
  <c r="BQ19" i="1" s="1"/>
  <c r="DS109" i="1"/>
  <c r="DS81" i="1" s="1"/>
  <c r="DS21" i="1" s="1"/>
  <c r="DS19" i="1" s="1"/>
  <c r="U81" i="1"/>
  <c r="U21" i="1" s="1"/>
  <c r="U19" i="1" s="1"/>
  <c r="DW109" i="1"/>
  <c r="DW81" i="1" s="1"/>
  <c r="DW21" i="1" s="1"/>
  <c r="DW19" i="1" s="1"/>
  <c r="AS81" i="1"/>
  <c r="AS21" i="1" s="1"/>
  <c r="AS19" i="1" s="1"/>
  <c r="AC81" i="1"/>
  <c r="AC21" i="1" s="1"/>
  <c r="AC19" i="1" s="1"/>
  <c r="BI81" i="1"/>
  <c r="BI21" i="1" s="1"/>
  <c r="BI19" i="1" s="1"/>
  <c r="BK81" i="1"/>
  <c r="BK21" i="1" s="1"/>
  <c r="BK19" i="1" s="1"/>
  <c r="Q81" i="1"/>
  <c r="Q21" i="1" s="1"/>
  <c r="Q19" i="1" s="1"/>
  <c r="DQ81" i="1"/>
  <c r="DQ21" i="1" s="1"/>
  <c r="DQ19" i="1" s="1"/>
  <c r="CK81" i="1"/>
  <c r="CK21" i="1" s="1"/>
  <c r="CK19" i="1" s="1"/>
  <c r="AO81" i="1"/>
  <c r="AO21" i="1" s="1"/>
  <c r="AO19" i="1" s="1"/>
  <c r="Y81" i="1"/>
  <c r="Y21" i="1" s="1"/>
  <c r="Y19" i="1" s="1"/>
  <c r="I81" i="1"/>
  <c r="I21" i="1" s="1"/>
  <c r="I19" i="1" s="1"/>
  <c r="AW81" i="1"/>
  <c r="AW21" i="1" s="1"/>
  <c r="AW19" i="1" s="1"/>
  <c r="BO81" i="1"/>
  <c r="BO21" i="1" s="1"/>
  <c r="BO19" i="1" s="1"/>
  <c r="BM81" i="1"/>
  <c r="BM21" i="1" s="1"/>
  <c r="BM19" i="1" s="1"/>
  <c r="CO81" i="1"/>
  <c r="CO21" i="1" s="1"/>
  <c r="CO19" i="1" s="1"/>
  <c r="DY81" i="1"/>
  <c r="DY21" i="1" s="1"/>
  <c r="DN96" i="1"/>
  <c r="DN95" i="1" s="1"/>
  <c r="DN81" i="1" s="1"/>
  <c r="DN21" i="1" s="1"/>
  <c r="DN19" i="1" s="1"/>
  <c r="DU96" i="1"/>
  <c r="DU95" i="1" s="1"/>
  <c r="DU81" i="1" s="1"/>
  <c r="DU21" i="1" s="1"/>
  <c r="DU19" i="1" s="1"/>
  <c r="AG81" i="1"/>
  <c r="AG21" i="1" s="1"/>
  <c r="AG19" i="1" s="1"/>
  <c r="BE81" i="1"/>
  <c r="BE21" i="1" s="1"/>
  <c r="BE19" i="1" s="1"/>
  <c r="BA81" i="1"/>
  <c r="BA21" i="1" s="1"/>
  <c r="BA19" i="1" s="1"/>
  <c r="DY170" i="1"/>
  <c r="DY25" i="1" s="1"/>
  <c r="BU19" i="1"/>
  <c r="DR81" i="1"/>
  <c r="DR21" i="1" s="1"/>
  <c r="DR170" i="1"/>
  <c r="DR25" i="1" s="1"/>
  <c r="DY19" i="1" l="1"/>
  <c r="DR19" i="1"/>
</calcChain>
</file>

<file path=xl/sharedStrings.xml><?xml version="1.0" encoding="utf-8"?>
<sst xmlns="http://schemas.openxmlformats.org/spreadsheetml/2006/main" count="709" uniqueCount="291">
  <si>
    <t>Приложение  № 7</t>
  </si>
  <si>
    <t>к приказу Минэнерго России</t>
  </si>
  <si>
    <t>от «05» мая 2016 г. № 380</t>
  </si>
  <si>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</si>
  <si>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полное наименование субъекта электроэнергетики</t>
  </si>
  <si>
    <t xml:space="preserve">                                             Утвержденные плановые значения показателей приведены в соответствии с  </t>
  </si>
  <si>
    <t>Распоряжением Министерства строительства, ЖКК и транспорта Ульяновской области от 23.09.2021 № 197-од</t>
  </si>
  <si>
    <t xml:space="preserve">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</si>
  <si>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</si>
  <si>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</si>
  <si>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</si>
  <si>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</si>
  <si>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 в 2021 году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</si>
  <si>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</si>
  <si>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</si>
  <si>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</si>
  <si>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</si>
  <si>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</si>
  <si>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</si>
  <si>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</si>
  <si>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Итого за период реализации инвестиционной программы </t>
  </si>
  <si>
    <t xml:space="preserve">Утвержденный план </t>
  </si>
  <si>
    <t>Предложение по корректировке утвержденного плана</t>
  </si>
  <si>
    <t>Утвержденный план</t>
  </si>
  <si>
    <t>Факт</t>
  </si>
  <si>
    <t xml:space="preserve">Факт </t>
  </si>
  <si>
    <t>Факт (Предложение по корректировке утвержденного плана)</t>
  </si>
  <si>
    <t>МВ×А</t>
  </si>
  <si>
    <t>Мвар</t>
  </si>
  <si>
    <t>км ВЛ
 1-цеп</t>
  </si>
  <si>
    <t>км ВЛ
 2-цеп</t>
  </si>
  <si>
    <t>км КЛ</t>
  </si>
  <si>
    <t>МВт</t>
  </si>
  <si>
    <t>Шт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</si>
  <si>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</si>
  <si>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</si>
  <si>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</si>
  <si>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</si>
  <si>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</si>
  <si>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</si>
  <si>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</si>
  <si>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</si>
  <si>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</si>
  <si>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</si>
  <si>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</si>
  <si>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</si>
  <si>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</si>
  <si>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</si>
  <si>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</si>
  <si>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</si>
  <si>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</si>
  <si>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</si>
  <si>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</si>
  <si>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</si>
  <si>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</si>
  <si>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</si>
  <si>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</si>
  <si>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</si>
  <si>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</si>
  <si>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</si>
  <si>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</si>
  <si>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</si>
  <si>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</si>
  <si>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</si>
  <si>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</si>
  <si>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</si>
  <si>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</si>
  <si>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</si>
  <si>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</si>
  <si>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</si>
  <si>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</si>
  <si>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</si>
  <si>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</si>
  <si>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</si>
  <si>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</si>
  <si>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</si>
  <si>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</si>
  <si>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</si>
  <si>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</si>
  <si>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</si>
  <si>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</si>
  <si>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</si>
  <si>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</si>
  <si>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</si>
  <si>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</si>
  <si>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</si>
  <si>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</si>
  <si>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</si>
  <si>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</si>
  <si>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</si>
  <si>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</si>
  <si>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</si>
  <si>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</si>
  <si>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</si>
  <si>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</si>
  <si>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</si>
  <si>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</si>
  <si>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</si>
  <si>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</si>
  <si>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</si>
  <si>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</si>
  <si>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</si>
  <si>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</si>
  <si>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</si>
  <si>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</si>
  <si>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</si>
  <si>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</si>
  <si>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</si>
  <si>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</si>
  <si>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</si>
  <si>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</si>
  <si>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</si>
  <si>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</si>
  <si>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</si>
  <si>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</si>
  <si>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</si>
  <si>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</si>
  <si>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</si>
  <si>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</si>
  <si>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</si>
  <si>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</si>
  <si>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</si>
  <si>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</si>
  <si>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</si>
  <si>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</si>
  <si>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</si>
  <si>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</si>
  <si>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</si>
  <si>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</si>
  <si>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</si>
  <si>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</si>
  <si>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</si>
  <si>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</si>
  <si>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</si>
  <si>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</si>
  <si>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</si>
  <si>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</si>
  <si>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</si>
  <si>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</si>
  <si>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</si>
  <si>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</si>
  <si>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</si>
  <si>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</si>
  <si>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</si>
  <si>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</si>
  <si>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</si>
  <si>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</si>
  <si>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</si>
  <si>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</si>
  <si>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</si>
  <si>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</si>
  <si>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</si>
  <si>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</si>
  <si>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</si>
  <si>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</si>
  <si>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</si>
  <si>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</si>
  <si>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</si>
  <si>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</si>
  <si>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</si>
  <si>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</si>
  <si>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</si>
  <si>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</si>
  <si>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</si>
  <si>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</si>
  <si>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</si>
  <si>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</si>
  <si>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</si>
  <si>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</si>
  <si>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</si>
  <si>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</si>
  <si>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</si>
  <si>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</si>
  <si>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</si>
  <si>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</si>
  <si>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</si>
  <si>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</si>
  <si>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</si>
  <si>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</si>
  <si>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</si>
  <si>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</si>
  <si>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</si>
  <si>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</si>
  <si>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</si>
  <si>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</si>
  <si>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т.ч.:</t>
  </si>
  <si>
    <t>нд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</si>
  <si>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</si>
  <si>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</si>
  <si>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</si>
  <si>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</si>
  <si>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</si>
  <si>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</si>
  <si>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</si>
  <si>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</si>
  <si>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</si>
  <si>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</si>
  <si>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</si>
  <si>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</si>
  <si>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</si>
  <si>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</si>
  <si>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</si>
  <si>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</si>
  <si>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</si>
  <si>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</si>
  <si>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</si>
  <si>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</si>
  <si>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</si>
  <si>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</si>
  <si>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</si>
  <si>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</si>
  <si>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</si>
  <si>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</si>
  <si>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</si>
  <si>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</si>
  <si>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</si>
  <si>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</si>
  <si>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</si>
  <si>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</si>
  <si>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Замена наиболее изношенных транспортных средств, требующих кап.ремонта с привлечением значительных материальных затрат. Рост цен в связи с макроэкономической обстановкой.</t>
  </si>
  <si>
    <t>Заместитель генерального директора по логистике и транспорту</t>
  </si>
  <si>
    <t>Ф.М. Валиахметов</t>
  </si>
  <si>
    <t>К.Н. Свешников</t>
  </si>
  <si>
    <t>Главный инженер</t>
  </si>
  <si>
    <t>Г.В. Великанов</t>
  </si>
  <si>
    <t>А.В. Галкин</t>
  </si>
  <si>
    <t xml:space="preserve">     Инвестиционная программа  АО "Ульяновская сетевая компания"</t>
  </si>
  <si>
    <t xml:space="preserve">     Год раскрытия информации: 2024г</t>
  </si>
  <si>
    <t>Легковой автомобиль класса В</t>
  </si>
  <si>
    <t>М/УСК/73/П12</t>
  </si>
  <si>
    <t>Легковой автомобиль класса С</t>
  </si>
  <si>
    <t>М/УСК/73/П13</t>
  </si>
  <si>
    <t>Грузопассажирский автомобиль УАЗ 390995</t>
  </si>
  <si>
    <t>М/УСК/73/П14</t>
  </si>
  <si>
    <t>Грузопассажирский автомобиль УАЗ 390945</t>
  </si>
  <si>
    <t>М/УСК/73/П15</t>
  </si>
  <si>
    <t>Автоподъемник Чайка-Socage T318 на базе ГАЗ-С42-А43 Sadko Next</t>
  </si>
  <si>
    <t>М/УСК/73/П16</t>
  </si>
  <si>
    <t>БКМ на базе седельного тягача КАМАЗ-53504 с БКУ HTMI-086A</t>
  </si>
  <si>
    <t>Q/УСК/73/П17</t>
  </si>
  <si>
    <t>Двухосный бортовой полуприцеп НЕФАЗ 9334-10 для КАМАЗ-53504</t>
  </si>
  <si>
    <t>Q/УСК/73/П18</t>
  </si>
  <si>
    <t>Сервер с операционной системой</t>
  </si>
  <si>
    <t>М/УСК/73/П19</t>
  </si>
  <si>
    <t>Аппарат фильтрации воды</t>
  </si>
  <si>
    <t>N/УСК/73/П20</t>
  </si>
  <si>
    <t>Робот - тренажер "Гоша"</t>
  </si>
  <si>
    <t>N/УСК/73/П21</t>
  </si>
  <si>
    <t>Многофункциональный прибор энергетика СЕ602М</t>
  </si>
  <si>
    <t>О/УСК/73/П22</t>
  </si>
  <si>
    <t>Строительство ВЛЗ-10 кВ, КТП в Ульяновском районе, с.Луговое</t>
  </si>
  <si>
    <t>М/УСК/73/С1</t>
  </si>
  <si>
    <t xml:space="preserve">Организация интеллектуальной системы учета электрической энергии </t>
  </si>
  <si>
    <t>М/УСК/73/А7</t>
  </si>
  <si>
    <t>Реконструкция ВЛ-0,4 кВ №1 от ГКТП №9, протяженновстью 0,8км в р.п. Вешкайма, Вешкаймского района, Ульяновской области</t>
  </si>
  <si>
    <t>N/УСК/73/Р10</t>
  </si>
  <si>
    <t>Реконструкция ВЛ-0,4 кВ №2 от ГКТП №5, протяженновстью 1,76км в р.п. Вешкайма, Вешкаймского района, Ульяновской области</t>
  </si>
  <si>
    <t>N/УСК/73/Р11</t>
  </si>
  <si>
    <t>Реконструкция ВЛ-10кВ яч.№17, протяженновстью 1,84км в р.п. Вешкайма, Вешкаймского района, Ульяновской области</t>
  </si>
  <si>
    <t>O/УСК/73/Р12</t>
  </si>
  <si>
    <t>Реконструкция ВЛ-0,4кВ ф.3, ф.6 от КТП №5, протяженновстью 1,075км в р.п.Ишеевка, Ульяновского района, Ульяновской области</t>
  </si>
  <si>
    <t>Q/УСК/73/Р13</t>
  </si>
  <si>
    <t>Реконструкция ВЛ-0,4кВ ф.10, ф.13 от ЗТП №19, протяженностью 1,160км в р.п.Ишеевка, Ульяновского района, Ульяновской области</t>
  </si>
  <si>
    <t>Q/УСК/73/Р14</t>
  </si>
  <si>
    <t>Реконструкция ВЛ-0,4кВ ф.1, ф.2 от КТП №10, протяженностью 2,720км в р.п.Ишеевка, Ульяновского района, Ульяновской области</t>
  </si>
  <si>
    <t>Q/УСК/73/Р15</t>
  </si>
  <si>
    <t>Реконструкция ВЛ-0,4кВ ф.1, от КТП №31, протяженностью 0,680км в р.п.Ишеевка, Ульяновского района, Ульяновской области</t>
  </si>
  <si>
    <t>Q/УСК/73/Р16</t>
  </si>
  <si>
    <t>Реконструкция ВЛ-0,4кВ ф.3, от КТП №8, протяженностью 0,840км в р.п.Ишеевка, Ульяновского района, Ульяновской области</t>
  </si>
  <si>
    <t>Q/УСК/73/Р17</t>
  </si>
  <si>
    <t xml:space="preserve">2027 год </t>
  </si>
  <si>
    <t xml:space="preserve">План </t>
  </si>
  <si>
    <t>Техническое перевооружение ЗТП №10, ул.Свердлова 13,д/с "Рябинка", в р.п.Чердаклы, Чердаклинского района,Ульяновской обл.,Трансформатор ТМГ-250кВА</t>
  </si>
  <si>
    <t>О_УСК_73_П23</t>
  </si>
  <si>
    <t>Техническое перевооружение ЗТП №14, ул.Советская 10 в р.п.Чердаклы, Чердаклинского района,Ульяновской обл.,Трансформатор ТМГ-250кВА</t>
  </si>
  <si>
    <t>О_УСК_73_П24</t>
  </si>
  <si>
    <t>Техническое перевооружение КТП №11, ул.Октябрьская 68 в р.п.Чердаклы, Чердаклинского района,Ульяновской обл.,Трансформатор ТМГ-250кВА</t>
  </si>
  <si>
    <t>О_УСК_73_П25</t>
  </si>
  <si>
    <t>Техническое перевооружение ЗТП №13, ул.Калинина 17 в р.п.Чердаклы, Чердаклинского района,Ульяновской обл.,Трансформатор ТМГ-400кВА</t>
  </si>
  <si>
    <t>О_УСК_73_П26</t>
  </si>
  <si>
    <t>Техническое перевооружение ЗТП №40, ул.Пионерская 32 в р.п.Чердаклы, Чердаклинского района,Ульяновской обл.,Трансформатор ТМГ-400кВА</t>
  </si>
  <si>
    <t>О_УСК_73_П27</t>
  </si>
  <si>
    <t>Техническое перевооружение ЗТП №33, ул.Садовая 3 в р.п.Чердаклы, Чердаклинского района,Ульяновской обл.,Трансформатор ТМГ-400кВА</t>
  </si>
  <si>
    <t>О_УСК_73_П28</t>
  </si>
  <si>
    <t>Физический износом трансформаторов в районных подразделениях (срок эксплуатации более 30 лет), а также дорогостоящим ремонтом (более 80% от рыночной стоимости нового оборудования).</t>
  </si>
  <si>
    <t>1.2.1.2.1</t>
  </si>
  <si>
    <t>1.2.1.2.2</t>
  </si>
  <si>
    <t>1.2.1.2.3</t>
  </si>
  <si>
    <t>1.2.1.2.4</t>
  </si>
  <si>
    <t>1.2.1.2.5</t>
  </si>
  <si>
    <t>1.2.1.2.6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</si>
</sst>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ECBF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6" fillId="0" borderId="0"/>
    <xf numFmtId="0" fontId="1" fillId="0" borderId="0"/>
    <xf numFmtId="0" fontId="3" fillId="0" borderId="0"/>
  </cellStyleXfs>
  <cellXfs count="89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5" fillId="0" borderId="0" xfId="0" applyFont="1" applyFill="1" applyAlignment="1">
      <alignment horizontal="center"/>
    </xf>
    <xf numFmtId="0" fontId="8" fillId="0" borderId="0" xfId="3" applyFont="1" applyAlignment="1">
      <alignment vertical="center"/>
    </xf>
    <xf numFmtId="0" fontId="9" fillId="0" borderId="0" xfId="3" applyFont="1" applyAlignment="1">
      <alignment vertical="top"/>
    </xf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0" fillId="0" borderId="0" xfId="1" applyFont="1" applyFill="1" applyAlignment="1">
      <alignment horizontal="right"/>
    </xf>
    <xf numFmtId="0" fontId="4" fillId="0" borderId="0" xfId="2" applyFont="1" applyFill="1" applyBorder="1" applyAlignment="1"/>
    <xf numFmtId="0" fontId="2" fillId="0" borderId="0" xfId="0" applyFont="1" applyFill="1" applyAlignment="1"/>
    <xf numFmtId="0" fontId="11" fillId="0" borderId="0" xfId="0" applyFont="1" applyFill="1" applyAlignment="1"/>
    <xf numFmtId="0" fontId="1" fillId="0" borderId="1" xfId="0" applyFont="1" applyFill="1" applyBorder="1" applyAlignment="1">
      <alignment horizontal="center" vertical="center" textRotation="90" wrapText="1"/>
    </xf>
    <xf numFmtId="0" fontId="12" fillId="0" borderId="1" xfId="5" applyFont="1" applyFill="1" applyBorder="1" applyAlignment="1">
      <alignment horizontal="center" vertical="center" textRotation="90" wrapText="1"/>
    </xf>
    <xf numFmtId="0" fontId="12" fillId="0" borderId="1" xfId="5" applyFont="1" applyFill="1" applyBorder="1" applyAlignment="1">
      <alignment horizontal="center" vertical="center"/>
    </xf>
    <xf numFmtId="49" fontId="12" fillId="0" borderId="1" xfId="5" applyNumberFormat="1" applyFont="1" applyFill="1" applyBorder="1" applyAlignment="1">
      <alignment horizontal="center" vertical="center"/>
    </xf>
    <xf numFmtId="49" fontId="13" fillId="0" borderId="1" xfId="3" applyNumberFormat="1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0" xfId="0" applyFont="1"/>
    <xf numFmtId="49" fontId="9" fillId="0" borderId="1" xfId="3" applyNumberFormat="1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9" fillId="0" borderId="1" xfId="3" applyFont="1" applyFill="1" applyBorder="1" applyAlignment="1">
      <alignment horizontal="center" wrapText="1"/>
    </xf>
    <xf numFmtId="165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49" fontId="9" fillId="0" borderId="1" xfId="3" applyNumberFormat="1" applyFont="1" applyFill="1" applyBorder="1" applyAlignment="1">
      <alignment horizontal="left" vertical="center" wrapText="1"/>
    </xf>
    <xf numFmtId="49" fontId="13" fillId="2" borderId="1" xfId="3" applyNumberFormat="1" applyFont="1" applyFill="1" applyBorder="1" applyAlignment="1">
      <alignment horizontal="center" vertical="center"/>
    </xf>
    <xf numFmtId="0" fontId="13" fillId="2" borderId="1" xfId="3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49" fontId="9" fillId="3" borderId="1" xfId="3" applyNumberFormat="1" applyFont="1" applyFill="1" applyBorder="1" applyAlignment="1">
      <alignment horizontal="center" vertical="center"/>
    </xf>
    <xf numFmtId="0" fontId="9" fillId="3" borderId="1" xfId="3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65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9" fillId="0" borderId="1" xfId="3" applyNumberFormat="1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left" vertical="center" wrapText="1"/>
    </xf>
    <xf numFmtId="0" fontId="9" fillId="0" borderId="1" xfId="3" applyFont="1" applyFill="1" applyBorder="1" applyAlignment="1">
      <alignment horizontal="center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Fill="1" applyBorder="1" applyAlignment="1">
      <alignment horizontal="left" vertical="center" wrapText="1"/>
    </xf>
    <xf numFmtId="49" fontId="13" fillId="4" borderId="1" xfId="3" applyNumberFormat="1" applyFont="1" applyFill="1" applyBorder="1" applyAlignment="1">
      <alignment horizontal="center" vertical="center"/>
    </xf>
    <xf numFmtId="0" fontId="13" fillId="4" borderId="1" xfId="3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0" fontId="13" fillId="4" borderId="1" xfId="3" applyFont="1" applyFill="1" applyBorder="1" applyAlignment="1">
      <alignment horizontal="center" wrapText="1"/>
    </xf>
    <xf numFmtId="0" fontId="5" fillId="0" borderId="0" xfId="0" applyFont="1" applyFill="1" applyAlignment="1">
      <alignment horizontal="center"/>
    </xf>
    <xf numFmtId="3" fontId="1" fillId="0" borderId="1" xfId="0" applyNumberFormat="1" applyFont="1" applyFill="1" applyBorder="1" applyAlignment="1">
      <alignment horizontal="left" vertical="top" wrapText="1"/>
    </xf>
    <xf numFmtId="0" fontId="9" fillId="0" borderId="1" xfId="3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left" vertical="center" wrapText="1"/>
    </xf>
    <xf numFmtId="164" fontId="1" fillId="0" borderId="12" xfId="0" applyNumberFormat="1" applyFont="1" applyFill="1" applyBorder="1" applyAlignment="1">
      <alignment horizontal="left" vertical="center" wrapText="1"/>
    </xf>
    <xf numFmtId="164" fontId="1" fillId="0" borderId="13" xfId="0" applyNumberFormat="1" applyFont="1" applyFill="1" applyBorder="1" applyAlignment="1">
      <alignment horizontal="left" vertical="center" wrapText="1"/>
    </xf>
    <xf numFmtId="0" fontId="12" fillId="0" borderId="1" xfId="5" applyFont="1" applyFill="1" applyBorder="1" applyAlignment="1">
      <alignment horizontal="center" vertical="center"/>
    </xf>
    <xf numFmtId="0" fontId="12" fillId="0" borderId="1" xfId="5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5" fillId="0" borderId="0" xfId="4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4" applyFont="1" applyFill="1" applyBorder="1" applyAlignment="1">
      <alignment horizontal="center" vertical="center"/>
    </xf>
    <xf numFmtId="0" fontId="1" fillId="0" borderId="6" xfId="4" applyFont="1" applyFill="1" applyBorder="1" applyAlignment="1">
      <alignment horizontal="center" vertical="center"/>
    </xf>
    <xf numFmtId="0" fontId="1" fillId="0" borderId="7" xfId="4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 vertical="center"/>
    </xf>
    <xf numFmtId="0" fontId="9" fillId="0" borderId="0" xfId="3" applyFont="1" applyAlignment="1">
      <alignment horizontal="center" vertical="top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7;&#1086;%20&#1090;&#1072;&#1088;&#1080;&#1092;&#1072;&#1084;/&#1048;&#1085;&#1074;&#1077;&#1089;&#1090;&#1087;&#1088;&#1086;&#1075;&#1088;&#1072;&#1084;&#1084;&#1072;/&#1048;&#1055;%202022-2026/&#1050;&#1086;&#1088;&#1088;&#1077;&#1082;&#1090;&#1080;&#1088;&#1086;&#1074;&#1082;&#1072;%202024&#1075;/&#1059;&#1057;&#1050;_&#1044;&#1086;&#1088;&#1072;&#1073;&#1086;&#1090;&#1072;&#1085;&#1085;&#1099;&#1081;%20&#1087;&#1088;&#1086;&#1077;&#1082;&#1090;%20&#1080;&#1079;&#1084;&#1077;&#1085;&#1077;&#1085;&#1080;&#1081;%20&#1048;&#1055;%20&#1085;&#1072;%202024&#1075;/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/>
      <sheetData sheetId="1">
        <row r="6">
          <cell r="A6" t="str">
            <v xml:space="preserve">     Инвестиционная программа  АО "Ульяновская сетевая компания"</v>
          </cell>
        </row>
        <row r="27">
          <cell r="B27" t="str">
            <v>Ульяновская область</v>
          </cell>
        </row>
        <row r="177">
          <cell r="B177" t="str">
            <v>Начальник  УТЭ</v>
          </cell>
          <cell r="L177" t="str">
            <v>И.Г. Самойлов</v>
          </cell>
        </row>
      </sheetData>
      <sheetData sheetId="2">
        <row r="9">
          <cell r="A9" t="str">
            <v xml:space="preserve">     Год раскрытия информации: 2023г</v>
          </cell>
        </row>
      </sheetData>
      <sheetData sheetId="3">
        <row r="9">
          <cell r="A9" t="str">
            <v xml:space="preserve">     Год раскрытия информации: 2024г</v>
          </cell>
        </row>
      </sheetData>
      <sheetData sheetId="4">
        <row r="104">
          <cell r="AB104">
            <v>108.18899999999999</v>
          </cell>
        </row>
      </sheetData>
      <sheetData sheetId="5">
        <row r="104">
          <cell r="AB104">
            <v>99.444999999999993</v>
          </cell>
        </row>
      </sheetData>
      <sheetData sheetId="6">
        <row r="9">
          <cell r="A9" t="str">
            <v xml:space="preserve">     Год раскрытия информации: 2024г</v>
          </cell>
        </row>
      </sheetData>
      <sheetData sheetId="7">
        <row r="111">
          <cell r="H111">
            <v>0</v>
          </cell>
        </row>
      </sheetData>
      <sheetData sheetId="8">
        <row r="108">
          <cell r="BB108">
            <v>4634</v>
          </cell>
          <cell r="BI108">
            <v>2952</v>
          </cell>
          <cell r="BP108">
            <v>4999</v>
          </cell>
          <cell r="CD108">
            <v>4081</v>
          </cell>
        </row>
        <row r="175">
          <cell r="CZ175" t="str">
            <v>Увеличение технических мощностей, в связи с переходом на отечественные программные продукты, исполнение Указа Президента РФ от 21.07.2020г №474, поручение ДЧ-П10-7678</v>
          </cell>
        </row>
        <row r="178">
          <cell r="CZ178" t="str">
            <v>Проведение проверок потребителей физических и юридических лиц с использованием эталонных электроизме-рительных приборов с целью точных измерений.</v>
          </cell>
        </row>
      </sheetData>
      <sheetData sheetId="9">
        <row r="5">
          <cell r="R5" t="str">
            <v>2022 - 2026 гг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D188"/>
  <sheetViews>
    <sheetView tabSelected="1" topLeftCell="A14" zoomScale="80" zoomScaleNormal="80" workbookViewId="0">
      <pane xSplit="2" ySplit="5" topLeftCell="BE19" activePane="bottomRight" state="frozen"/>
      <selection activeCell="A14" sqref="A14"/>
      <selection pane="topRight" activeCell="C14" sqref="C14"/>
      <selection pane="bottomLeft" activeCell="A19" sqref="A19"/>
      <selection pane="bottomRight" activeCell="C19" sqref="C19:H21"/>
    </sheetView>
  </sheetViews>
  <sheetFormatPr defaultColWidth="10" defaultRowHeight="15.6" outlineLevelRow="1" x14ac:dyDescent="0.3"/>
  <cols>
    <col min="1" max="1" width="9.109375" style="1" customWidth="1"/>
    <col min="2" max="2" width="42.6640625" style="1" customWidth="1"/>
    <col min="3" max="3" width="15.44140625" style="1" customWidth="1"/>
    <col min="4" max="5" width="6.6640625" style="1" customWidth="1"/>
    <col min="6" max="6" width="7.6640625" style="1" customWidth="1"/>
    <col min="7" max="7" width="6.6640625" style="1" customWidth="1"/>
    <col min="8" max="8" width="8.33203125" style="1" customWidth="1"/>
    <col min="9" max="9" width="6.6640625" style="1" customWidth="1"/>
    <col min="10" max="10" width="8.109375" style="1" customWidth="1"/>
    <col min="11" max="16" width="6.6640625" style="1" customWidth="1"/>
    <col min="17" max="17" width="7.88671875" style="1" customWidth="1"/>
    <col min="18" max="23" width="6.6640625" style="1" hidden="1" customWidth="1"/>
    <col min="24" max="24" width="7.44140625" style="1" hidden="1" customWidth="1"/>
    <col min="25" max="31" width="6.6640625" style="1" hidden="1" customWidth="1"/>
    <col min="32" max="35" width="6.6640625" style="1" customWidth="1"/>
    <col min="36" max="36" width="7.33203125" style="1" customWidth="1"/>
    <col min="37" max="94" width="6.6640625" style="1" customWidth="1"/>
    <col min="95" max="101" width="6.6640625" style="1" hidden="1" customWidth="1"/>
    <col min="102" max="102" width="6.44140625" style="1" customWidth="1"/>
    <col min="103" max="103" width="6.6640625" style="1" customWidth="1"/>
    <col min="104" max="104" width="7.44140625" style="1" customWidth="1"/>
    <col min="105" max="105" width="6.109375" style="1" customWidth="1"/>
    <col min="106" max="106" width="6.44140625" style="1" customWidth="1"/>
    <col min="107" max="108" width="6.6640625" style="1" customWidth="1"/>
    <col min="109" max="115" width="9.109375" style="1" hidden="1" customWidth="1"/>
    <col min="116" max="117" width="6.6640625" style="1" customWidth="1"/>
    <col min="118" max="118" width="9.6640625" style="1" customWidth="1"/>
    <col min="119" max="119" width="6.6640625" style="1" customWidth="1"/>
    <col min="120" max="120" width="8.88671875" style="1" customWidth="1"/>
    <col min="121" max="121" width="6.6640625" style="1" customWidth="1"/>
    <col min="122" max="122" width="7.6640625" style="1" customWidth="1"/>
    <col min="123" max="128" width="6.6640625" style="1" customWidth="1"/>
    <col min="129" max="129" width="11.5546875" style="1" customWidth="1"/>
    <col min="130" max="130" width="46" style="1" customWidth="1"/>
    <col min="131" max="140" width="5.5546875" style="1" customWidth="1"/>
    <col min="141" max="16384" width="10" style="1"/>
  </cols>
  <sheetData>
    <row r="1" spans="1:131" ht="18" x14ac:dyDescent="0.3"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S1" s="3"/>
      <c r="DZ1" s="3" t="s">
        <v>0</v>
      </c>
    </row>
    <row r="2" spans="1:131" ht="18" x14ac:dyDescent="0.35"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S2" s="4"/>
      <c r="DZ2" s="4" t="s">
        <v>1</v>
      </c>
    </row>
    <row r="3" spans="1:131" ht="18" x14ac:dyDescent="0.35"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S3" s="4"/>
      <c r="DZ3" s="4" t="s">
        <v>2</v>
      </c>
    </row>
    <row r="4" spans="1:131" x14ac:dyDescent="0.3">
      <c r="A4" s="86" t="s">
        <v>3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</row>
    <row r="5" spans="1:131" x14ac:dyDescent="0.3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63"/>
      <c r="CY5" s="63"/>
      <c r="CZ5" s="63"/>
      <c r="DA5" s="63"/>
      <c r="DB5" s="63"/>
      <c r="DC5" s="63"/>
      <c r="DD5" s="63"/>
      <c r="DE5" s="63"/>
      <c r="DF5" s="63"/>
      <c r="DG5" s="63"/>
      <c r="DH5" s="63"/>
      <c r="DI5" s="63"/>
      <c r="DJ5" s="63"/>
      <c r="DK5" s="63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</row>
    <row r="6" spans="1:131" ht="18" x14ac:dyDescent="0.3">
      <c r="A6" s="87" t="s">
        <v>226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87"/>
      <c r="AQ6" s="87"/>
      <c r="AR6" s="87"/>
      <c r="AS6" s="87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</row>
    <row r="7" spans="1:131" x14ac:dyDescent="0.3">
      <c r="A7" s="88" t="s">
        <v>4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</row>
    <row r="8" spans="1:131" ht="16.8" x14ac:dyDescent="0.3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8"/>
      <c r="AU8" s="2"/>
      <c r="AV8" s="9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Y8" s="10"/>
    </row>
    <row r="9" spans="1:131" ht="18" x14ac:dyDescent="0.35">
      <c r="A9" s="85" t="s">
        <v>227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</row>
    <row r="10" spans="1:131" ht="15.75" customHeight="1" x14ac:dyDescent="0.3">
      <c r="A10" s="73"/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</row>
    <row r="11" spans="1:131" ht="18" x14ac:dyDescent="0.35">
      <c r="A11" s="12"/>
      <c r="B11" s="12" t="s">
        <v>5</v>
      </c>
      <c r="C11" s="12"/>
      <c r="D11" s="12"/>
      <c r="E11" s="12"/>
      <c r="F11" s="12"/>
      <c r="G11" s="12"/>
      <c r="H11" s="12"/>
      <c r="I11" s="12"/>
      <c r="J11" s="12"/>
      <c r="K11" s="12"/>
      <c r="L11" s="12" t="s">
        <v>6</v>
      </c>
      <c r="M11" s="12"/>
      <c r="N11" s="12"/>
      <c r="O11" s="12"/>
      <c r="P11" s="12"/>
      <c r="Q11" s="12"/>
      <c r="R11" s="12"/>
      <c r="S11" s="13" t="s">
        <v>6</v>
      </c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</row>
    <row r="12" spans="1:131" x14ac:dyDescent="0.3">
      <c r="A12" s="74" t="s">
        <v>7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</row>
    <row r="13" spans="1:131" x14ac:dyDescent="0.3">
      <c r="A13" s="75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  <c r="BM13" s="75"/>
      <c r="BN13" s="75"/>
      <c r="BO13" s="75"/>
      <c r="BP13" s="75"/>
      <c r="BQ13" s="75"/>
      <c r="BR13" s="75"/>
      <c r="BS13" s="75"/>
      <c r="BT13" s="75"/>
      <c r="BU13" s="75"/>
      <c r="BV13" s="75"/>
      <c r="BW13" s="75"/>
      <c r="BX13" s="75"/>
      <c r="BY13" s="75"/>
      <c r="BZ13" s="75"/>
      <c r="CA13" s="75"/>
      <c r="CB13" s="75"/>
      <c r="CC13" s="75"/>
      <c r="CD13" s="75"/>
      <c r="CE13" s="75"/>
      <c r="CF13" s="75"/>
      <c r="CG13" s="75"/>
      <c r="CH13" s="75"/>
      <c r="CI13" s="75"/>
      <c r="CJ13" s="75"/>
      <c r="CK13" s="75"/>
      <c r="CL13" s="75"/>
      <c r="CM13" s="75"/>
      <c r="CN13" s="75"/>
      <c r="CO13" s="75"/>
      <c r="CP13" s="75"/>
      <c r="CQ13" s="75"/>
      <c r="CR13" s="75"/>
      <c r="CS13" s="75"/>
      <c r="CT13" s="75"/>
      <c r="CU13" s="75"/>
      <c r="CV13" s="75"/>
      <c r="CW13" s="75"/>
      <c r="CX13" s="75"/>
      <c r="CY13" s="75"/>
      <c r="CZ13" s="75"/>
      <c r="DA13" s="75"/>
      <c r="DB13" s="75"/>
      <c r="DC13" s="75"/>
      <c r="DD13" s="75"/>
      <c r="DE13" s="75"/>
      <c r="DF13" s="75"/>
      <c r="DG13" s="75"/>
      <c r="DH13" s="75"/>
      <c r="DI13" s="75"/>
      <c r="DJ13" s="75"/>
      <c r="DK13" s="75"/>
      <c r="DL13" s="75"/>
      <c r="DM13" s="75"/>
      <c r="DN13" s="75"/>
      <c r="DO13" s="75"/>
      <c r="DP13" s="75"/>
      <c r="DQ13" s="75"/>
      <c r="DR13" s="75"/>
      <c r="DS13" s="75"/>
      <c r="DT13" s="75"/>
      <c r="DU13" s="75"/>
      <c r="DV13" s="75"/>
      <c r="DW13" s="75"/>
      <c r="DX13" s="75"/>
      <c r="DY13" s="75"/>
    </row>
    <row r="14" spans="1:131" ht="19.95" customHeight="1" x14ac:dyDescent="0.3">
      <c r="A14" s="70" t="s">
        <v>8</v>
      </c>
      <c r="B14" s="70" t="s">
        <v>9</v>
      </c>
      <c r="C14" s="70" t="s">
        <v>10</v>
      </c>
      <c r="D14" s="72" t="s">
        <v>11</v>
      </c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6" t="s">
        <v>12</v>
      </c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8"/>
      <c r="AF14" s="82" t="s">
        <v>13</v>
      </c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3"/>
      <c r="AW14" s="83"/>
      <c r="AX14" s="83"/>
      <c r="AY14" s="83"/>
      <c r="AZ14" s="83"/>
      <c r="BA14" s="83"/>
      <c r="BB14" s="83"/>
      <c r="BC14" s="83"/>
      <c r="BD14" s="83"/>
      <c r="BE14" s="83"/>
      <c r="BF14" s="83"/>
      <c r="BG14" s="83"/>
      <c r="BH14" s="83"/>
      <c r="BI14" s="83"/>
      <c r="BJ14" s="83"/>
      <c r="BK14" s="83"/>
      <c r="BL14" s="83"/>
      <c r="BM14" s="83"/>
      <c r="BN14" s="83"/>
      <c r="BO14" s="83"/>
      <c r="BP14" s="83"/>
      <c r="BQ14" s="83"/>
      <c r="BR14" s="83"/>
      <c r="BS14" s="83"/>
      <c r="BT14" s="83"/>
      <c r="BU14" s="83"/>
      <c r="BV14" s="83"/>
      <c r="BW14" s="83"/>
      <c r="BX14" s="83"/>
      <c r="BY14" s="83"/>
      <c r="BZ14" s="83"/>
      <c r="CA14" s="83"/>
      <c r="CB14" s="83"/>
      <c r="CC14" s="83"/>
      <c r="CD14" s="83"/>
      <c r="CE14" s="83"/>
      <c r="CF14" s="83"/>
      <c r="CG14" s="83"/>
      <c r="CH14" s="83"/>
      <c r="CI14" s="83"/>
      <c r="CJ14" s="83"/>
      <c r="CK14" s="83"/>
      <c r="CL14" s="83"/>
      <c r="CM14" s="83"/>
      <c r="CN14" s="83"/>
      <c r="CO14" s="83"/>
      <c r="CP14" s="83"/>
      <c r="CQ14" s="83"/>
      <c r="CR14" s="83"/>
      <c r="CS14" s="83"/>
      <c r="CT14" s="83"/>
      <c r="CU14" s="83"/>
      <c r="CV14" s="83"/>
      <c r="CW14" s="83"/>
      <c r="CX14" s="83"/>
      <c r="CY14" s="83"/>
      <c r="CZ14" s="83"/>
      <c r="DA14" s="83"/>
      <c r="DB14" s="83"/>
      <c r="DC14" s="83"/>
      <c r="DD14" s="83"/>
      <c r="DE14" s="83"/>
      <c r="DF14" s="83"/>
      <c r="DG14" s="83"/>
      <c r="DH14" s="83"/>
      <c r="DI14" s="83"/>
      <c r="DJ14" s="83"/>
      <c r="DK14" s="83"/>
      <c r="DL14" s="83"/>
      <c r="DM14" s="83"/>
      <c r="DN14" s="83"/>
      <c r="DO14" s="83"/>
      <c r="DP14" s="83"/>
      <c r="DQ14" s="83"/>
      <c r="DR14" s="83"/>
      <c r="DS14" s="83"/>
      <c r="DT14" s="83"/>
      <c r="DU14" s="83"/>
      <c r="DV14" s="83"/>
      <c r="DW14" s="83"/>
      <c r="DX14" s="83"/>
      <c r="DY14" s="84"/>
      <c r="DZ14" s="71" t="s">
        <v>14</v>
      </c>
    </row>
    <row r="15" spans="1:131" ht="26.4" customHeight="1" x14ac:dyDescent="0.3">
      <c r="A15" s="70"/>
      <c r="B15" s="70"/>
      <c r="C15" s="70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9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1"/>
      <c r="AF15" s="69" t="s">
        <v>15</v>
      </c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 t="s">
        <v>16</v>
      </c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 t="s">
        <v>17</v>
      </c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69"/>
      <c r="BT15" s="69"/>
      <c r="BU15" s="69"/>
      <c r="BV15" s="69" t="s">
        <v>18</v>
      </c>
      <c r="BW15" s="69"/>
      <c r="BX15" s="69"/>
      <c r="BY15" s="69"/>
      <c r="BZ15" s="69"/>
      <c r="CA15" s="69"/>
      <c r="CB15" s="69"/>
      <c r="CC15" s="69"/>
      <c r="CD15" s="69"/>
      <c r="CE15" s="69"/>
      <c r="CF15" s="69"/>
      <c r="CG15" s="69"/>
      <c r="CH15" s="69"/>
      <c r="CI15" s="69"/>
      <c r="CJ15" s="69" t="s">
        <v>19</v>
      </c>
      <c r="CK15" s="69"/>
      <c r="CL15" s="69"/>
      <c r="CM15" s="69"/>
      <c r="CN15" s="69"/>
      <c r="CO15" s="69"/>
      <c r="CP15" s="69"/>
      <c r="CQ15" s="69"/>
      <c r="CR15" s="69"/>
      <c r="CS15" s="69"/>
      <c r="CT15" s="69"/>
      <c r="CU15" s="69"/>
      <c r="CV15" s="69"/>
      <c r="CW15" s="69"/>
      <c r="CX15" s="69" t="s">
        <v>270</v>
      </c>
      <c r="CY15" s="69"/>
      <c r="CZ15" s="69"/>
      <c r="DA15" s="69"/>
      <c r="DB15" s="69"/>
      <c r="DC15" s="69"/>
      <c r="DD15" s="69"/>
      <c r="DE15" s="69"/>
      <c r="DF15" s="69"/>
      <c r="DG15" s="69"/>
      <c r="DH15" s="69"/>
      <c r="DI15" s="69"/>
      <c r="DJ15" s="69"/>
      <c r="DK15" s="69"/>
      <c r="DL15" s="72" t="s">
        <v>20</v>
      </c>
      <c r="DM15" s="72"/>
      <c r="DN15" s="72"/>
      <c r="DO15" s="72"/>
      <c r="DP15" s="72"/>
      <c r="DQ15" s="72"/>
      <c r="DR15" s="72"/>
      <c r="DS15" s="72"/>
      <c r="DT15" s="72"/>
      <c r="DU15" s="72"/>
      <c r="DV15" s="72"/>
      <c r="DW15" s="72"/>
      <c r="DX15" s="72"/>
      <c r="DY15" s="72"/>
      <c r="DZ15" s="71"/>
    </row>
    <row r="16" spans="1:131" ht="25.2" customHeight="1" x14ac:dyDescent="0.3">
      <c r="A16" s="70"/>
      <c r="B16" s="70"/>
      <c r="C16" s="70"/>
      <c r="D16" s="69" t="s">
        <v>21</v>
      </c>
      <c r="E16" s="69"/>
      <c r="F16" s="69"/>
      <c r="G16" s="69"/>
      <c r="H16" s="69"/>
      <c r="I16" s="69"/>
      <c r="J16" s="69"/>
      <c r="K16" s="70" t="s">
        <v>22</v>
      </c>
      <c r="L16" s="70"/>
      <c r="M16" s="70"/>
      <c r="N16" s="70"/>
      <c r="O16" s="70"/>
      <c r="P16" s="70"/>
      <c r="Q16" s="70"/>
      <c r="R16" s="69" t="s">
        <v>23</v>
      </c>
      <c r="S16" s="69"/>
      <c r="T16" s="69"/>
      <c r="U16" s="69"/>
      <c r="V16" s="69"/>
      <c r="W16" s="69"/>
      <c r="X16" s="69"/>
      <c r="Y16" s="70" t="s">
        <v>22</v>
      </c>
      <c r="Z16" s="70"/>
      <c r="AA16" s="70"/>
      <c r="AB16" s="70"/>
      <c r="AC16" s="70"/>
      <c r="AD16" s="70"/>
      <c r="AE16" s="70"/>
      <c r="AF16" s="69" t="s">
        <v>21</v>
      </c>
      <c r="AG16" s="69"/>
      <c r="AH16" s="69"/>
      <c r="AI16" s="69"/>
      <c r="AJ16" s="69"/>
      <c r="AK16" s="69"/>
      <c r="AL16" s="69"/>
      <c r="AM16" s="70" t="s">
        <v>24</v>
      </c>
      <c r="AN16" s="70"/>
      <c r="AO16" s="70"/>
      <c r="AP16" s="70"/>
      <c r="AQ16" s="70"/>
      <c r="AR16" s="70"/>
      <c r="AS16" s="70"/>
      <c r="AT16" s="69" t="s">
        <v>21</v>
      </c>
      <c r="AU16" s="69"/>
      <c r="AV16" s="69"/>
      <c r="AW16" s="69"/>
      <c r="AX16" s="69"/>
      <c r="AY16" s="69"/>
      <c r="AZ16" s="69"/>
      <c r="BA16" s="70" t="s">
        <v>25</v>
      </c>
      <c r="BB16" s="70"/>
      <c r="BC16" s="70"/>
      <c r="BD16" s="70"/>
      <c r="BE16" s="70"/>
      <c r="BF16" s="70"/>
      <c r="BG16" s="70"/>
      <c r="BH16" s="69" t="s">
        <v>21</v>
      </c>
      <c r="BI16" s="69"/>
      <c r="BJ16" s="69"/>
      <c r="BK16" s="69"/>
      <c r="BL16" s="69"/>
      <c r="BM16" s="69"/>
      <c r="BN16" s="69"/>
      <c r="BO16" s="70" t="s">
        <v>22</v>
      </c>
      <c r="BP16" s="70"/>
      <c r="BQ16" s="70"/>
      <c r="BR16" s="70"/>
      <c r="BS16" s="70"/>
      <c r="BT16" s="70"/>
      <c r="BU16" s="70"/>
      <c r="BV16" s="69" t="s">
        <v>21</v>
      </c>
      <c r="BW16" s="69"/>
      <c r="BX16" s="69"/>
      <c r="BY16" s="69"/>
      <c r="BZ16" s="69"/>
      <c r="CA16" s="69"/>
      <c r="CB16" s="69"/>
      <c r="CC16" s="70" t="s">
        <v>26</v>
      </c>
      <c r="CD16" s="70"/>
      <c r="CE16" s="70"/>
      <c r="CF16" s="70"/>
      <c r="CG16" s="70"/>
      <c r="CH16" s="70"/>
      <c r="CI16" s="70"/>
      <c r="CJ16" s="69" t="s">
        <v>21</v>
      </c>
      <c r="CK16" s="69"/>
      <c r="CL16" s="69"/>
      <c r="CM16" s="69"/>
      <c r="CN16" s="69"/>
      <c r="CO16" s="69"/>
      <c r="CP16" s="69"/>
      <c r="CQ16" s="70" t="s">
        <v>26</v>
      </c>
      <c r="CR16" s="70"/>
      <c r="CS16" s="70"/>
      <c r="CT16" s="70"/>
      <c r="CU16" s="70"/>
      <c r="CV16" s="70"/>
      <c r="CW16" s="70"/>
      <c r="CX16" s="69" t="s">
        <v>271</v>
      </c>
      <c r="CY16" s="69"/>
      <c r="CZ16" s="69"/>
      <c r="DA16" s="69"/>
      <c r="DB16" s="69"/>
      <c r="DC16" s="69"/>
      <c r="DD16" s="69"/>
      <c r="DE16" s="70" t="s">
        <v>26</v>
      </c>
      <c r="DF16" s="70"/>
      <c r="DG16" s="70"/>
      <c r="DH16" s="70"/>
      <c r="DI16" s="70"/>
      <c r="DJ16" s="70"/>
      <c r="DK16" s="70"/>
      <c r="DL16" s="69" t="s">
        <v>21</v>
      </c>
      <c r="DM16" s="69"/>
      <c r="DN16" s="69"/>
      <c r="DO16" s="69"/>
      <c r="DP16" s="69"/>
      <c r="DQ16" s="69"/>
      <c r="DR16" s="69"/>
      <c r="DS16" s="70" t="s">
        <v>22</v>
      </c>
      <c r="DT16" s="70"/>
      <c r="DU16" s="70"/>
      <c r="DV16" s="70"/>
      <c r="DW16" s="70"/>
      <c r="DX16" s="70"/>
      <c r="DY16" s="70"/>
      <c r="DZ16" s="71"/>
    </row>
    <row r="17" spans="1:130" ht="42.6" customHeight="1" x14ac:dyDescent="0.3">
      <c r="A17" s="70"/>
      <c r="B17" s="70"/>
      <c r="C17" s="70"/>
      <c r="D17" s="14" t="s">
        <v>27</v>
      </c>
      <c r="E17" s="14" t="s">
        <v>28</v>
      </c>
      <c r="F17" s="14" t="s">
        <v>29</v>
      </c>
      <c r="G17" s="14" t="s">
        <v>30</v>
      </c>
      <c r="H17" s="14" t="s">
        <v>31</v>
      </c>
      <c r="I17" s="14" t="s">
        <v>32</v>
      </c>
      <c r="J17" s="15" t="s">
        <v>33</v>
      </c>
      <c r="K17" s="14" t="s">
        <v>27</v>
      </c>
      <c r="L17" s="14" t="s">
        <v>28</v>
      </c>
      <c r="M17" s="14" t="s">
        <v>29</v>
      </c>
      <c r="N17" s="14" t="s">
        <v>30</v>
      </c>
      <c r="O17" s="14" t="s">
        <v>31</v>
      </c>
      <c r="P17" s="14" t="s">
        <v>32</v>
      </c>
      <c r="Q17" s="15" t="s">
        <v>33</v>
      </c>
      <c r="R17" s="14" t="s">
        <v>27</v>
      </c>
      <c r="S17" s="14" t="s">
        <v>28</v>
      </c>
      <c r="T17" s="14" t="s">
        <v>29</v>
      </c>
      <c r="U17" s="14" t="s">
        <v>30</v>
      </c>
      <c r="V17" s="14" t="s">
        <v>31</v>
      </c>
      <c r="W17" s="14" t="s">
        <v>32</v>
      </c>
      <c r="X17" s="15" t="s">
        <v>33</v>
      </c>
      <c r="Y17" s="14" t="s">
        <v>27</v>
      </c>
      <c r="Z17" s="14" t="s">
        <v>28</v>
      </c>
      <c r="AA17" s="14" t="s">
        <v>29</v>
      </c>
      <c r="AB17" s="14" t="s">
        <v>30</v>
      </c>
      <c r="AC17" s="14" t="s">
        <v>31</v>
      </c>
      <c r="AD17" s="14" t="s">
        <v>32</v>
      </c>
      <c r="AE17" s="15" t="s">
        <v>34</v>
      </c>
      <c r="AF17" s="14" t="s">
        <v>27</v>
      </c>
      <c r="AG17" s="14" t="s">
        <v>28</v>
      </c>
      <c r="AH17" s="14" t="s">
        <v>29</v>
      </c>
      <c r="AI17" s="14" t="s">
        <v>30</v>
      </c>
      <c r="AJ17" s="14" t="s">
        <v>31</v>
      </c>
      <c r="AK17" s="14" t="s">
        <v>32</v>
      </c>
      <c r="AL17" s="15" t="s">
        <v>33</v>
      </c>
      <c r="AM17" s="14" t="s">
        <v>27</v>
      </c>
      <c r="AN17" s="14" t="s">
        <v>28</v>
      </c>
      <c r="AO17" s="14" t="s">
        <v>29</v>
      </c>
      <c r="AP17" s="14" t="s">
        <v>30</v>
      </c>
      <c r="AQ17" s="14" t="s">
        <v>31</v>
      </c>
      <c r="AR17" s="14" t="s">
        <v>32</v>
      </c>
      <c r="AS17" s="15" t="s">
        <v>33</v>
      </c>
      <c r="AT17" s="14" t="s">
        <v>27</v>
      </c>
      <c r="AU17" s="14" t="s">
        <v>28</v>
      </c>
      <c r="AV17" s="14" t="s">
        <v>29</v>
      </c>
      <c r="AW17" s="14" t="s">
        <v>30</v>
      </c>
      <c r="AX17" s="14" t="s">
        <v>31</v>
      </c>
      <c r="AY17" s="14" t="s">
        <v>32</v>
      </c>
      <c r="AZ17" s="15" t="s">
        <v>33</v>
      </c>
      <c r="BA17" s="14" t="s">
        <v>27</v>
      </c>
      <c r="BB17" s="14" t="s">
        <v>28</v>
      </c>
      <c r="BC17" s="14" t="s">
        <v>29</v>
      </c>
      <c r="BD17" s="14" t="s">
        <v>30</v>
      </c>
      <c r="BE17" s="14" t="s">
        <v>31</v>
      </c>
      <c r="BF17" s="14" t="s">
        <v>32</v>
      </c>
      <c r="BG17" s="15" t="s">
        <v>33</v>
      </c>
      <c r="BH17" s="14" t="s">
        <v>27</v>
      </c>
      <c r="BI17" s="14" t="s">
        <v>28</v>
      </c>
      <c r="BJ17" s="14" t="s">
        <v>29</v>
      </c>
      <c r="BK17" s="14" t="s">
        <v>30</v>
      </c>
      <c r="BL17" s="14" t="s">
        <v>31</v>
      </c>
      <c r="BM17" s="14" t="s">
        <v>32</v>
      </c>
      <c r="BN17" s="15" t="s">
        <v>33</v>
      </c>
      <c r="BO17" s="14" t="s">
        <v>27</v>
      </c>
      <c r="BP17" s="14" t="s">
        <v>28</v>
      </c>
      <c r="BQ17" s="14" t="s">
        <v>29</v>
      </c>
      <c r="BR17" s="14" t="s">
        <v>30</v>
      </c>
      <c r="BS17" s="14" t="s">
        <v>31</v>
      </c>
      <c r="BT17" s="14" t="s">
        <v>32</v>
      </c>
      <c r="BU17" s="15" t="s">
        <v>33</v>
      </c>
      <c r="BV17" s="14" t="s">
        <v>27</v>
      </c>
      <c r="BW17" s="14" t="s">
        <v>28</v>
      </c>
      <c r="BX17" s="14" t="s">
        <v>29</v>
      </c>
      <c r="BY17" s="14" t="s">
        <v>30</v>
      </c>
      <c r="BZ17" s="14" t="s">
        <v>31</v>
      </c>
      <c r="CA17" s="14" t="s">
        <v>32</v>
      </c>
      <c r="CB17" s="15" t="s">
        <v>33</v>
      </c>
      <c r="CC17" s="14" t="s">
        <v>27</v>
      </c>
      <c r="CD17" s="14" t="s">
        <v>28</v>
      </c>
      <c r="CE17" s="14" t="s">
        <v>29</v>
      </c>
      <c r="CF17" s="14" t="s">
        <v>30</v>
      </c>
      <c r="CG17" s="14" t="s">
        <v>31</v>
      </c>
      <c r="CH17" s="14" t="s">
        <v>32</v>
      </c>
      <c r="CI17" s="15" t="s">
        <v>34</v>
      </c>
      <c r="CJ17" s="14" t="s">
        <v>27</v>
      </c>
      <c r="CK17" s="14" t="s">
        <v>28</v>
      </c>
      <c r="CL17" s="14" t="s">
        <v>29</v>
      </c>
      <c r="CM17" s="14" t="s">
        <v>30</v>
      </c>
      <c r="CN17" s="14" t="s">
        <v>31</v>
      </c>
      <c r="CO17" s="14" t="s">
        <v>32</v>
      </c>
      <c r="CP17" s="15" t="s">
        <v>33</v>
      </c>
      <c r="CQ17" s="14" t="s">
        <v>27</v>
      </c>
      <c r="CR17" s="14" t="s">
        <v>28</v>
      </c>
      <c r="CS17" s="14" t="s">
        <v>29</v>
      </c>
      <c r="CT17" s="14" t="s">
        <v>30</v>
      </c>
      <c r="CU17" s="14" t="s">
        <v>31</v>
      </c>
      <c r="CV17" s="14" t="s">
        <v>32</v>
      </c>
      <c r="CW17" s="15" t="s">
        <v>34</v>
      </c>
      <c r="CX17" s="14" t="s">
        <v>27</v>
      </c>
      <c r="CY17" s="14" t="s">
        <v>28</v>
      </c>
      <c r="CZ17" s="14" t="s">
        <v>29</v>
      </c>
      <c r="DA17" s="14" t="s">
        <v>30</v>
      </c>
      <c r="DB17" s="14" t="s">
        <v>31</v>
      </c>
      <c r="DC17" s="14" t="s">
        <v>32</v>
      </c>
      <c r="DD17" s="15" t="s">
        <v>33</v>
      </c>
      <c r="DE17" s="14" t="s">
        <v>27</v>
      </c>
      <c r="DF17" s="14" t="s">
        <v>28</v>
      </c>
      <c r="DG17" s="14" t="s">
        <v>29</v>
      </c>
      <c r="DH17" s="14" t="s">
        <v>30</v>
      </c>
      <c r="DI17" s="14" t="s">
        <v>31</v>
      </c>
      <c r="DJ17" s="14" t="s">
        <v>32</v>
      </c>
      <c r="DK17" s="15" t="s">
        <v>34</v>
      </c>
      <c r="DL17" s="14" t="s">
        <v>27</v>
      </c>
      <c r="DM17" s="14" t="s">
        <v>28</v>
      </c>
      <c r="DN17" s="14" t="s">
        <v>29</v>
      </c>
      <c r="DO17" s="14" t="s">
        <v>30</v>
      </c>
      <c r="DP17" s="14" t="s">
        <v>31</v>
      </c>
      <c r="DQ17" s="14" t="s">
        <v>32</v>
      </c>
      <c r="DR17" s="15" t="s">
        <v>33</v>
      </c>
      <c r="DS17" s="14" t="s">
        <v>27</v>
      </c>
      <c r="DT17" s="14" t="s">
        <v>28</v>
      </c>
      <c r="DU17" s="14" t="s">
        <v>29</v>
      </c>
      <c r="DV17" s="14" t="s">
        <v>30</v>
      </c>
      <c r="DW17" s="14" t="s">
        <v>31</v>
      </c>
      <c r="DX17" s="14" t="s">
        <v>32</v>
      </c>
      <c r="DY17" s="15" t="s">
        <v>33</v>
      </c>
      <c r="DZ17" s="71"/>
    </row>
    <row r="18" spans="1:130" x14ac:dyDescent="0.3">
      <c r="A18" s="16">
        <v>1</v>
      </c>
      <c r="B18" s="16">
        <v>2</v>
      </c>
      <c r="C18" s="16">
        <v>3</v>
      </c>
      <c r="D18" s="17" t="s">
        <v>35</v>
      </c>
      <c r="E18" s="17" t="s">
        <v>36</v>
      </c>
      <c r="F18" s="17" t="s">
        <v>37</v>
      </c>
      <c r="G18" s="17" t="s">
        <v>38</v>
      </c>
      <c r="H18" s="17" t="s">
        <v>39</v>
      </c>
      <c r="I18" s="17" t="s">
        <v>40</v>
      </c>
      <c r="J18" s="17" t="s">
        <v>41</v>
      </c>
      <c r="K18" s="17" t="s">
        <v>42</v>
      </c>
      <c r="L18" s="17" t="s">
        <v>43</v>
      </c>
      <c r="M18" s="17" t="s">
        <v>44</v>
      </c>
      <c r="N18" s="17" t="s">
        <v>45</v>
      </c>
      <c r="O18" s="17" t="s">
        <v>46</v>
      </c>
      <c r="P18" s="17" t="s">
        <v>47</v>
      </c>
      <c r="Q18" s="17" t="s">
        <v>48</v>
      </c>
      <c r="R18" s="17" t="s">
        <v>49</v>
      </c>
      <c r="S18" s="17" t="s">
        <v>50</v>
      </c>
      <c r="T18" s="17" t="s">
        <v>51</v>
      </c>
      <c r="U18" s="17" t="s">
        <v>52</v>
      </c>
      <c r="V18" s="17" t="s">
        <v>53</v>
      </c>
      <c r="W18" s="17" t="s">
        <v>54</v>
      </c>
      <c r="X18" s="17" t="s">
        <v>55</v>
      </c>
      <c r="Y18" s="17" t="s">
        <v>56</v>
      </c>
      <c r="Z18" s="17" t="s">
        <v>57</v>
      </c>
      <c r="AA18" s="17" t="s">
        <v>58</v>
      </c>
      <c r="AB18" s="17" t="s">
        <v>59</v>
      </c>
      <c r="AC18" s="17" t="s">
        <v>60</v>
      </c>
      <c r="AD18" s="17" t="s">
        <v>61</v>
      </c>
      <c r="AE18" s="17" t="s">
        <v>62</v>
      </c>
      <c r="AF18" s="17" t="s">
        <v>63</v>
      </c>
      <c r="AG18" s="17" t="s">
        <v>64</v>
      </c>
      <c r="AH18" s="17" t="s">
        <v>65</v>
      </c>
      <c r="AI18" s="17" t="s">
        <v>66</v>
      </c>
      <c r="AJ18" s="17" t="s">
        <v>67</v>
      </c>
      <c r="AK18" s="17" t="s">
        <v>68</v>
      </c>
      <c r="AL18" s="17" t="s">
        <v>69</v>
      </c>
      <c r="AM18" s="17" t="s">
        <v>70</v>
      </c>
      <c r="AN18" s="17" t="s">
        <v>71</v>
      </c>
      <c r="AO18" s="17" t="s">
        <v>72</v>
      </c>
      <c r="AP18" s="17" t="s">
        <v>73</v>
      </c>
      <c r="AQ18" s="17" t="s">
        <v>74</v>
      </c>
      <c r="AR18" s="17" t="s">
        <v>75</v>
      </c>
      <c r="AS18" s="17" t="s">
        <v>76</v>
      </c>
      <c r="AT18" s="17" t="s">
        <v>77</v>
      </c>
      <c r="AU18" s="17" t="s">
        <v>78</v>
      </c>
      <c r="AV18" s="17" t="s">
        <v>79</v>
      </c>
      <c r="AW18" s="17" t="s">
        <v>80</v>
      </c>
      <c r="AX18" s="17" t="s">
        <v>81</v>
      </c>
      <c r="AY18" s="17" t="s">
        <v>82</v>
      </c>
      <c r="AZ18" s="17" t="s">
        <v>83</v>
      </c>
      <c r="BA18" s="17" t="s">
        <v>84</v>
      </c>
      <c r="BB18" s="17" t="s">
        <v>85</v>
      </c>
      <c r="BC18" s="17" t="s">
        <v>86</v>
      </c>
      <c r="BD18" s="17" t="s">
        <v>87</v>
      </c>
      <c r="BE18" s="17" t="s">
        <v>88</v>
      </c>
      <c r="BF18" s="17" t="s">
        <v>89</v>
      </c>
      <c r="BG18" s="17" t="s">
        <v>90</v>
      </c>
      <c r="BH18" s="17" t="s">
        <v>91</v>
      </c>
      <c r="BI18" s="17" t="s">
        <v>92</v>
      </c>
      <c r="BJ18" s="17" t="s">
        <v>93</v>
      </c>
      <c r="BK18" s="17" t="s">
        <v>94</v>
      </c>
      <c r="BL18" s="17" t="s">
        <v>95</v>
      </c>
      <c r="BM18" s="17" t="s">
        <v>96</v>
      </c>
      <c r="BN18" s="17" t="s">
        <v>97</v>
      </c>
      <c r="BO18" s="17" t="s">
        <v>98</v>
      </c>
      <c r="BP18" s="17" t="s">
        <v>99</v>
      </c>
      <c r="BQ18" s="17" t="s">
        <v>100</v>
      </c>
      <c r="BR18" s="17" t="s">
        <v>101</v>
      </c>
      <c r="BS18" s="17" t="s">
        <v>102</v>
      </c>
      <c r="BT18" s="17" t="s">
        <v>103</v>
      </c>
      <c r="BU18" s="17" t="s">
        <v>104</v>
      </c>
      <c r="BV18" s="17" t="s">
        <v>91</v>
      </c>
      <c r="BW18" s="17" t="s">
        <v>92</v>
      </c>
      <c r="BX18" s="17" t="s">
        <v>93</v>
      </c>
      <c r="BY18" s="17" t="s">
        <v>94</v>
      </c>
      <c r="BZ18" s="17" t="s">
        <v>95</v>
      </c>
      <c r="CA18" s="17" t="s">
        <v>96</v>
      </c>
      <c r="CB18" s="17" t="s">
        <v>97</v>
      </c>
      <c r="CC18" s="17" t="s">
        <v>98</v>
      </c>
      <c r="CD18" s="17" t="s">
        <v>99</v>
      </c>
      <c r="CE18" s="17" t="s">
        <v>100</v>
      </c>
      <c r="CF18" s="17" t="s">
        <v>101</v>
      </c>
      <c r="CG18" s="17" t="s">
        <v>102</v>
      </c>
      <c r="CH18" s="17" t="s">
        <v>103</v>
      </c>
      <c r="CI18" s="17" t="s">
        <v>104</v>
      </c>
      <c r="CJ18" s="17" t="s">
        <v>91</v>
      </c>
      <c r="CK18" s="17" t="s">
        <v>92</v>
      </c>
      <c r="CL18" s="17" t="s">
        <v>93</v>
      </c>
      <c r="CM18" s="17" t="s">
        <v>94</v>
      </c>
      <c r="CN18" s="17" t="s">
        <v>95</v>
      </c>
      <c r="CO18" s="17" t="s">
        <v>96</v>
      </c>
      <c r="CP18" s="17" t="s">
        <v>97</v>
      </c>
      <c r="CQ18" s="17" t="s">
        <v>98</v>
      </c>
      <c r="CR18" s="17" t="s">
        <v>99</v>
      </c>
      <c r="CS18" s="17" t="s">
        <v>100</v>
      </c>
      <c r="CT18" s="17" t="s">
        <v>101</v>
      </c>
      <c r="CU18" s="17" t="s">
        <v>102</v>
      </c>
      <c r="CV18" s="17" t="s">
        <v>103</v>
      </c>
      <c r="CW18" s="17" t="s">
        <v>104</v>
      </c>
      <c r="CX18" s="17" t="s">
        <v>91</v>
      </c>
      <c r="CY18" s="17" t="s">
        <v>92</v>
      </c>
      <c r="CZ18" s="17" t="s">
        <v>93</v>
      </c>
      <c r="DA18" s="17" t="s">
        <v>94</v>
      </c>
      <c r="DB18" s="17" t="s">
        <v>95</v>
      </c>
      <c r="DC18" s="17" t="s">
        <v>96</v>
      </c>
      <c r="DD18" s="17" t="s">
        <v>97</v>
      </c>
      <c r="DE18" s="17" t="s">
        <v>98</v>
      </c>
      <c r="DF18" s="17" t="s">
        <v>99</v>
      </c>
      <c r="DG18" s="17" t="s">
        <v>100</v>
      </c>
      <c r="DH18" s="17" t="s">
        <v>101</v>
      </c>
      <c r="DI18" s="17" t="s">
        <v>102</v>
      </c>
      <c r="DJ18" s="17" t="s">
        <v>103</v>
      </c>
      <c r="DK18" s="17" t="s">
        <v>104</v>
      </c>
      <c r="DL18" s="17" t="s">
        <v>105</v>
      </c>
      <c r="DM18" s="17" t="s">
        <v>106</v>
      </c>
      <c r="DN18" s="17" t="s">
        <v>107</v>
      </c>
      <c r="DO18" s="17" t="s">
        <v>108</v>
      </c>
      <c r="DP18" s="17" t="s">
        <v>109</v>
      </c>
      <c r="DQ18" s="17" t="s">
        <v>110</v>
      </c>
      <c r="DR18" s="17" t="s">
        <v>111</v>
      </c>
      <c r="DS18" s="17" t="s">
        <v>112</v>
      </c>
      <c r="DT18" s="17" t="s">
        <v>113</v>
      </c>
      <c r="DU18" s="17" t="s">
        <v>114</v>
      </c>
      <c r="DV18" s="17" t="s">
        <v>115</v>
      </c>
      <c r="DW18" s="17" t="s">
        <v>116</v>
      </c>
      <c r="DX18" s="17" t="s">
        <v>117</v>
      </c>
      <c r="DY18" s="17" t="s">
        <v>118</v>
      </c>
      <c r="DZ18" s="16">
        <v>8</v>
      </c>
    </row>
    <row r="19" spans="1:130" s="23" customFormat="1" ht="31.2" x14ac:dyDescent="0.3">
      <c r="A19" s="18" t="s">
        <v>119</v>
      </c>
      <c r="B19" s="19" t="s">
        <v>120</v>
      </c>
      <c r="C19" s="20" t="s">
        <v>121</v>
      </c>
      <c r="D19" s="21">
        <f t="shared" ref="D19:AI19" si="0">SUM(D20:D25)</f>
        <v>0</v>
      </c>
      <c r="E19" s="21">
        <f t="shared" si="0"/>
        <v>0</v>
      </c>
      <c r="F19" s="22">
        <f t="shared" si="0"/>
        <v>10.88</v>
      </c>
      <c r="G19" s="21">
        <f t="shared" si="0"/>
        <v>0</v>
      </c>
      <c r="H19" s="21">
        <f t="shared" si="0"/>
        <v>0</v>
      </c>
      <c r="I19" s="21">
        <f t="shared" si="0"/>
        <v>0</v>
      </c>
      <c r="J19" s="21">
        <f t="shared" si="0"/>
        <v>22525</v>
      </c>
      <c r="K19" s="22">
        <f t="shared" si="0"/>
        <v>0.16</v>
      </c>
      <c r="L19" s="21">
        <f t="shared" si="0"/>
        <v>0</v>
      </c>
      <c r="M19" s="22">
        <f t="shared" si="0"/>
        <v>6.4889999999999999</v>
      </c>
      <c r="N19" s="21">
        <f t="shared" si="0"/>
        <v>0</v>
      </c>
      <c r="O19" s="21">
        <f t="shared" si="0"/>
        <v>0</v>
      </c>
      <c r="P19" s="21">
        <f t="shared" si="0"/>
        <v>0</v>
      </c>
      <c r="Q19" s="21">
        <f t="shared" si="0"/>
        <v>17050</v>
      </c>
      <c r="R19" s="21">
        <f t="shared" si="0"/>
        <v>0</v>
      </c>
      <c r="S19" s="21">
        <f t="shared" si="0"/>
        <v>0</v>
      </c>
      <c r="T19" s="21">
        <f t="shared" si="0"/>
        <v>0</v>
      </c>
      <c r="U19" s="21">
        <f t="shared" si="0"/>
        <v>0</v>
      </c>
      <c r="V19" s="21">
        <f t="shared" si="0"/>
        <v>0</v>
      </c>
      <c r="W19" s="21">
        <f t="shared" si="0"/>
        <v>0</v>
      </c>
      <c r="X19" s="21">
        <f t="shared" si="0"/>
        <v>0</v>
      </c>
      <c r="Y19" s="21">
        <f t="shared" si="0"/>
        <v>0</v>
      </c>
      <c r="Z19" s="21">
        <f t="shared" si="0"/>
        <v>0</v>
      </c>
      <c r="AA19" s="21">
        <f t="shared" si="0"/>
        <v>0</v>
      </c>
      <c r="AB19" s="21">
        <f t="shared" si="0"/>
        <v>0</v>
      </c>
      <c r="AC19" s="21">
        <f t="shared" si="0"/>
        <v>0</v>
      </c>
      <c r="AD19" s="21">
        <f t="shared" si="0"/>
        <v>0</v>
      </c>
      <c r="AE19" s="21">
        <f t="shared" si="0"/>
        <v>0</v>
      </c>
      <c r="AF19" s="21">
        <f t="shared" si="0"/>
        <v>0</v>
      </c>
      <c r="AG19" s="21">
        <f t="shared" si="0"/>
        <v>0</v>
      </c>
      <c r="AH19" s="22">
        <f t="shared" si="0"/>
        <v>5.0000000000000001E-3</v>
      </c>
      <c r="AI19" s="21">
        <f t="shared" si="0"/>
        <v>0</v>
      </c>
      <c r="AJ19" s="21">
        <f>SUM(AJ20:AJ25)</f>
        <v>0</v>
      </c>
      <c r="AK19" s="21">
        <f t="shared" ref="AK19:DM19" si="1">SUM(AK20:AK25)</f>
        <v>0</v>
      </c>
      <c r="AL19" s="21">
        <f t="shared" si="1"/>
        <v>4660</v>
      </c>
      <c r="AM19" s="22">
        <f t="shared" si="1"/>
        <v>0.16</v>
      </c>
      <c r="AN19" s="21">
        <f t="shared" si="1"/>
        <v>0</v>
      </c>
      <c r="AO19" s="22">
        <f t="shared" si="1"/>
        <v>1.4E-2</v>
      </c>
      <c r="AP19" s="21">
        <f t="shared" si="1"/>
        <v>0</v>
      </c>
      <c r="AQ19" s="21">
        <f t="shared" si="1"/>
        <v>0</v>
      </c>
      <c r="AR19" s="21">
        <f t="shared" si="1"/>
        <v>0</v>
      </c>
      <c r="AS19" s="21">
        <f t="shared" si="1"/>
        <v>1171</v>
      </c>
      <c r="AT19" s="21">
        <f t="shared" si="1"/>
        <v>0</v>
      </c>
      <c r="AU19" s="21">
        <f t="shared" si="1"/>
        <v>0</v>
      </c>
      <c r="AV19" s="22">
        <f t="shared" si="1"/>
        <v>2.56</v>
      </c>
      <c r="AW19" s="21">
        <f t="shared" si="1"/>
        <v>0</v>
      </c>
      <c r="AX19" s="21">
        <f t="shared" si="1"/>
        <v>0</v>
      </c>
      <c r="AY19" s="21">
        <f t="shared" si="1"/>
        <v>0</v>
      </c>
      <c r="AZ19" s="21">
        <f t="shared" si="1"/>
        <v>4125</v>
      </c>
      <c r="BA19" s="21">
        <f t="shared" si="1"/>
        <v>0</v>
      </c>
      <c r="BB19" s="21">
        <f t="shared" si="1"/>
        <v>0</v>
      </c>
      <c r="BC19" s="21">
        <f t="shared" si="1"/>
        <v>0</v>
      </c>
      <c r="BD19" s="21">
        <f t="shared" si="1"/>
        <v>0</v>
      </c>
      <c r="BE19" s="21">
        <f t="shared" si="1"/>
        <v>0</v>
      </c>
      <c r="BF19" s="21">
        <f t="shared" si="1"/>
        <v>0</v>
      </c>
      <c r="BG19" s="21">
        <f t="shared" si="1"/>
        <v>1812</v>
      </c>
      <c r="BH19" s="21">
        <f t="shared" si="1"/>
        <v>0</v>
      </c>
      <c r="BI19" s="21">
        <f t="shared" si="1"/>
        <v>0</v>
      </c>
      <c r="BJ19" s="22">
        <f>SUM(BJ20:BJ25)</f>
        <v>1.84</v>
      </c>
      <c r="BK19" s="21">
        <f t="shared" si="1"/>
        <v>0</v>
      </c>
      <c r="BL19" s="21">
        <f t="shared" si="1"/>
        <v>0</v>
      </c>
      <c r="BM19" s="21">
        <f t="shared" si="1"/>
        <v>0</v>
      </c>
      <c r="BN19" s="21">
        <f t="shared" si="1"/>
        <v>4646</v>
      </c>
      <c r="BO19" s="21">
        <f t="shared" si="1"/>
        <v>0</v>
      </c>
      <c r="BP19" s="21">
        <f t="shared" si="1"/>
        <v>0</v>
      </c>
      <c r="BQ19" s="21">
        <f t="shared" si="1"/>
        <v>0</v>
      </c>
      <c r="BR19" s="21">
        <f t="shared" si="1"/>
        <v>0</v>
      </c>
      <c r="BS19" s="21">
        <f t="shared" si="1"/>
        <v>0</v>
      </c>
      <c r="BT19" s="21">
        <f t="shared" si="1"/>
        <v>0</v>
      </c>
      <c r="BU19" s="21">
        <f t="shared" si="1"/>
        <v>2969</v>
      </c>
      <c r="BV19" s="21">
        <f>SUM(BV20:BV25)</f>
        <v>0</v>
      </c>
      <c r="BW19" s="21">
        <f>SUM(BW20:BW25)</f>
        <v>0</v>
      </c>
      <c r="BX19" s="21">
        <f>SUM(BX20:BX25)</f>
        <v>0</v>
      </c>
      <c r="BY19" s="21">
        <f t="shared" ref="BY19:CK19" si="2">SUM(BY20:BY25)</f>
        <v>0</v>
      </c>
      <c r="BZ19" s="21">
        <f t="shared" si="2"/>
        <v>0</v>
      </c>
      <c r="CA19" s="21">
        <f t="shared" si="2"/>
        <v>0</v>
      </c>
      <c r="CB19" s="21">
        <f t="shared" si="2"/>
        <v>5007</v>
      </c>
      <c r="CC19" s="21">
        <f t="shared" si="2"/>
        <v>0</v>
      </c>
      <c r="CD19" s="21">
        <f t="shared" si="2"/>
        <v>0</v>
      </c>
      <c r="CE19" s="21">
        <f t="shared" si="2"/>
        <v>0</v>
      </c>
      <c r="CF19" s="21">
        <f t="shared" si="2"/>
        <v>0</v>
      </c>
      <c r="CG19" s="21">
        <f t="shared" si="2"/>
        <v>0</v>
      </c>
      <c r="CH19" s="21">
        <f t="shared" si="2"/>
        <v>0</v>
      </c>
      <c r="CI19" s="21">
        <f t="shared" si="2"/>
        <v>0</v>
      </c>
      <c r="CJ19" s="21">
        <f t="shared" si="2"/>
        <v>0</v>
      </c>
      <c r="CK19" s="21">
        <f t="shared" si="2"/>
        <v>0</v>
      </c>
      <c r="CL19" s="22">
        <f>SUM(CL20:CL25)</f>
        <v>6.4749999999999996</v>
      </c>
      <c r="CM19" s="21">
        <f t="shared" ref="CM19:CY19" si="3">SUM(CM20:CM25)</f>
        <v>0</v>
      </c>
      <c r="CN19" s="21">
        <f t="shared" si="3"/>
        <v>0</v>
      </c>
      <c r="CO19" s="21">
        <f t="shared" si="3"/>
        <v>0</v>
      </c>
      <c r="CP19" s="21">
        <f t="shared" si="3"/>
        <v>4087</v>
      </c>
      <c r="CQ19" s="21">
        <f t="shared" si="3"/>
        <v>0</v>
      </c>
      <c r="CR19" s="21">
        <f t="shared" si="3"/>
        <v>0</v>
      </c>
      <c r="CS19" s="21">
        <f t="shared" si="3"/>
        <v>0</v>
      </c>
      <c r="CT19" s="21">
        <f t="shared" si="3"/>
        <v>0</v>
      </c>
      <c r="CU19" s="21">
        <f t="shared" si="3"/>
        <v>0</v>
      </c>
      <c r="CV19" s="21">
        <f t="shared" si="3"/>
        <v>0</v>
      </c>
      <c r="CW19" s="21">
        <f t="shared" si="3"/>
        <v>0</v>
      </c>
      <c r="CX19" s="21">
        <f t="shared" si="3"/>
        <v>0</v>
      </c>
      <c r="CY19" s="21">
        <f t="shared" si="3"/>
        <v>0</v>
      </c>
      <c r="CZ19" s="21">
        <f>SUM(CZ20:CZ25)</f>
        <v>0</v>
      </c>
      <c r="DA19" s="21">
        <f t="shared" ref="DA19:DK19" si="4">SUM(DA20:DA25)</f>
        <v>0</v>
      </c>
      <c r="DB19" s="21">
        <f t="shared" si="4"/>
        <v>0</v>
      </c>
      <c r="DC19" s="21">
        <f t="shared" si="4"/>
        <v>0</v>
      </c>
      <c r="DD19" s="21">
        <f>SUM(DD20:DD25)</f>
        <v>2009</v>
      </c>
      <c r="DE19" s="21">
        <f t="shared" si="4"/>
        <v>0</v>
      </c>
      <c r="DF19" s="21">
        <f t="shared" si="4"/>
        <v>0</v>
      </c>
      <c r="DG19" s="21">
        <f t="shared" si="4"/>
        <v>0</v>
      </c>
      <c r="DH19" s="21">
        <f t="shared" si="4"/>
        <v>0</v>
      </c>
      <c r="DI19" s="21">
        <f t="shared" si="4"/>
        <v>0</v>
      </c>
      <c r="DJ19" s="21">
        <f t="shared" si="4"/>
        <v>0</v>
      </c>
      <c r="DK19" s="21">
        <f t="shared" si="4"/>
        <v>0</v>
      </c>
      <c r="DL19" s="21">
        <f t="shared" si="1"/>
        <v>0</v>
      </c>
      <c r="DM19" s="21">
        <f t="shared" si="1"/>
        <v>0</v>
      </c>
      <c r="DN19" s="22">
        <f t="shared" ref="DN19:DY19" si="5">SUM(DN20:DN25)</f>
        <v>10.88</v>
      </c>
      <c r="DO19" s="21">
        <f t="shared" si="5"/>
        <v>0</v>
      </c>
      <c r="DP19" s="21">
        <f t="shared" si="5"/>
        <v>0</v>
      </c>
      <c r="DQ19" s="21">
        <f t="shared" si="5"/>
        <v>0</v>
      </c>
      <c r="DR19" s="21">
        <f t="shared" si="5"/>
        <v>24534</v>
      </c>
      <c r="DS19" s="22">
        <f t="shared" si="5"/>
        <v>0.16</v>
      </c>
      <c r="DT19" s="21">
        <f t="shared" si="5"/>
        <v>0</v>
      </c>
      <c r="DU19" s="22">
        <f t="shared" si="5"/>
        <v>6.4889999999999999</v>
      </c>
      <c r="DV19" s="21">
        <f t="shared" si="5"/>
        <v>0</v>
      </c>
      <c r="DW19" s="21">
        <f t="shared" si="5"/>
        <v>0</v>
      </c>
      <c r="DX19" s="21">
        <f t="shared" si="5"/>
        <v>0</v>
      </c>
      <c r="DY19" s="21">
        <f t="shared" si="5"/>
        <v>17055</v>
      </c>
      <c r="DZ19" s="22"/>
    </row>
    <row r="20" spans="1:130" x14ac:dyDescent="0.3">
      <c r="A20" s="24" t="s">
        <v>122</v>
      </c>
      <c r="B20" s="25" t="s">
        <v>123</v>
      </c>
      <c r="C20" s="26" t="s">
        <v>121</v>
      </c>
      <c r="D20" s="27">
        <f>D28</f>
        <v>0</v>
      </c>
      <c r="E20" s="27">
        <f>E28</f>
        <v>0</v>
      </c>
      <c r="F20" s="27">
        <f>F28</f>
        <v>0</v>
      </c>
      <c r="G20" s="27">
        <f>G28</f>
        <v>0</v>
      </c>
      <c r="H20" s="27">
        <f>H28</f>
        <v>0</v>
      </c>
      <c r="I20" s="27">
        <f t="shared" ref="I20:BT20" si="6">I28</f>
        <v>0</v>
      </c>
      <c r="J20" s="27">
        <f t="shared" si="6"/>
        <v>0</v>
      </c>
      <c r="K20" s="27">
        <f t="shared" si="6"/>
        <v>0</v>
      </c>
      <c r="L20" s="27">
        <f t="shared" si="6"/>
        <v>0</v>
      </c>
      <c r="M20" s="27">
        <f t="shared" si="6"/>
        <v>0</v>
      </c>
      <c r="N20" s="27">
        <f t="shared" si="6"/>
        <v>0</v>
      </c>
      <c r="O20" s="27">
        <f t="shared" si="6"/>
        <v>0</v>
      </c>
      <c r="P20" s="27">
        <f t="shared" si="6"/>
        <v>0</v>
      </c>
      <c r="Q20" s="27">
        <f t="shared" si="6"/>
        <v>0</v>
      </c>
      <c r="R20" s="27">
        <f t="shared" si="6"/>
        <v>0</v>
      </c>
      <c r="S20" s="27">
        <f t="shared" si="6"/>
        <v>0</v>
      </c>
      <c r="T20" s="27">
        <f t="shared" si="6"/>
        <v>0</v>
      </c>
      <c r="U20" s="27">
        <f t="shared" si="6"/>
        <v>0</v>
      </c>
      <c r="V20" s="27">
        <f t="shared" si="6"/>
        <v>0</v>
      </c>
      <c r="W20" s="27">
        <f t="shared" si="6"/>
        <v>0</v>
      </c>
      <c r="X20" s="27">
        <f t="shared" si="6"/>
        <v>0</v>
      </c>
      <c r="Y20" s="27">
        <f t="shared" si="6"/>
        <v>0</v>
      </c>
      <c r="Z20" s="27">
        <f t="shared" si="6"/>
        <v>0</v>
      </c>
      <c r="AA20" s="27">
        <f t="shared" si="6"/>
        <v>0</v>
      </c>
      <c r="AB20" s="27">
        <f t="shared" si="6"/>
        <v>0</v>
      </c>
      <c r="AC20" s="27">
        <f t="shared" si="6"/>
        <v>0</v>
      </c>
      <c r="AD20" s="27">
        <f t="shared" si="6"/>
        <v>0</v>
      </c>
      <c r="AE20" s="27">
        <f t="shared" si="6"/>
        <v>0</v>
      </c>
      <c r="AF20" s="27">
        <f t="shared" si="6"/>
        <v>0</v>
      </c>
      <c r="AG20" s="27">
        <f t="shared" si="6"/>
        <v>0</v>
      </c>
      <c r="AH20" s="27">
        <f t="shared" si="6"/>
        <v>0</v>
      </c>
      <c r="AI20" s="27">
        <f t="shared" si="6"/>
        <v>0</v>
      </c>
      <c r="AJ20" s="27">
        <f t="shared" si="6"/>
        <v>0</v>
      </c>
      <c r="AK20" s="27">
        <f t="shared" si="6"/>
        <v>0</v>
      </c>
      <c r="AL20" s="27">
        <f t="shared" si="6"/>
        <v>0</v>
      </c>
      <c r="AM20" s="27">
        <f t="shared" si="6"/>
        <v>0</v>
      </c>
      <c r="AN20" s="27">
        <f t="shared" si="6"/>
        <v>0</v>
      </c>
      <c r="AO20" s="27">
        <f t="shared" si="6"/>
        <v>0</v>
      </c>
      <c r="AP20" s="27">
        <f t="shared" si="6"/>
        <v>0</v>
      </c>
      <c r="AQ20" s="27">
        <f t="shared" si="6"/>
        <v>0</v>
      </c>
      <c r="AR20" s="27">
        <f t="shared" si="6"/>
        <v>0</v>
      </c>
      <c r="AS20" s="27">
        <f t="shared" si="6"/>
        <v>0</v>
      </c>
      <c r="AT20" s="27">
        <f t="shared" si="6"/>
        <v>0</v>
      </c>
      <c r="AU20" s="27">
        <f t="shared" si="6"/>
        <v>0</v>
      </c>
      <c r="AV20" s="27">
        <f t="shared" si="6"/>
        <v>0</v>
      </c>
      <c r="AW20" s="27">
        <f t="shared" si="6"/>
        <v>0</v>
      </c>
      <c r="AX20" s="27">
        <f t="shared" si="6"/>
        <v>0</v>
      </c>
      <c r="AY20" s="27">
        <f t="shared" si="6"/>
        <v>0</v>
      </c>
      <c r="AZ20" s="27">
        <f t="shared" si="6"/>
        <v>0</v>
      </c>
      <c r="BA20" s="27">
        <f t="shared" si="6"/>
        <v>0</v>
      </c>
      <c r="BB20" s="27">
        <f t="shared" si="6"/>
        <v>0</v>
      </c>
      <c r="BC20" s="27">
        <f t="shared" si="6"/>
        <v>0</v>
      </c>
      <c r="BD20" s="27">
        <f t="shared" si="6"/>
        <v>0</v>
      </c>
      <c r="BE20" s="27">
        <f t="shared" si="6"/>
        <v>0</v>
      </c>
      <c r="BF20" s="27">
        <f t="shared" si="6"/>
        <v>0</v>
      </c>
      <c r="BG20" s="27">
        <f t="shared" si="6"/>
        <v>0</v>
      </c>
      <c r="BH20" s="27">
        <f t="shared" si="6"/>
        <v>0</v>
      </c>
      <c r="BI20" s="27">
        <f t="shared" si="6"/>
        <v>0</v>
      </c>
      <c r="BJ20" s="27">
        <f t="shared" si="6"/>
        <v>0</v>
      </c>
      <c r="BK20" s="27">
        <f t="shared" si="6"/>
        <v>0</v>
      </c>
      <c r="BL20" s="27">
        <f t="shared" si="6"/>
        <v>0</v>
      </c>
      <c r="BM20" s="27">
        <f t="shared" si="6"/>
        <v>0</v>
      </c>
      <c r="BN20" s="27">
        <f t="shared" si="6"/>
        <v>0</v>
      </c>
      <c r="BO20" s="27">
        <f t="shared" si="6"/>
        <v>0</v>
      </c>
      <c r="BP20" s="27">
        <f t="shared" si="6"/>
        <v>0</v>
      </c>
      <c r="BQ20" s="27">
        <f t="shared" si="6"/>
        <v>0</v>
      </c>
      <c r="BR20" s="27">
        <f t="shared" si="6"/>
        <v>0</v>
      </c>
      <c r="BS20" s="27">
        <f t="shared" si="6"/>
        <v>0</v>
      </c>
      <c r="BT20" s="27">
        <f t="shared" si="6"/>
        <v>0</v>
      </c>
      <c r="BU20" s="27">
        <f>BU28</f>
        <v>0</v>
      </c>
      <c r="BV20" s="27">
        <f t="shared" ref="BV20:CH20" si="7">BV28</f>
        <v>0</v>
      </c>
      <c r="BW20" s="27">
        <f t="shared" si="7"/>
        <v>0</v>
      </c>
      <c r="BX20" s="27">
        <f t="shared" si="7"/>
        <v>0</v>
      </c>
      <c r="BY20" s="27">
        <f t="shared" si="7"/>
        <v>0</v>
      </c>
      <c r="BZ20" s="27">
        <f t="shared" si="7"/>
        <v>0</v>
      </c>
      <c r="CA20" s="27">
        <f t="shared" si="7"/>
        <v>0</v>
      </c>
      <c r="CB20" s="27">
        <f t="shared" si="7"/>
        <v>0</v>
      </c>
      <c r="CC20" s="27">
        <f t="shared" si="7"/>
        <v>0</v>
      </c>
      <c r="CD20" s="27">
        <f t="shared" si="7"/>
        <v>0</v>
      </c>
      <c r="CE20" s="27">
        <f t="shared" si="7"/>
        <v>0</v>
      </c>
      <c r="CF20" s="27">
        <f t="shared" si="7"/>
        <v>0</v>
      </c>
      <c r="CG20" s="27">
        <f t="shared" si="7"/>
        <v>0</v>
      </c>
      <c r="CH20" s="27">
        <f t="shared" si="7"/>
        <v>0</v>
      </c>
      <c r="CI20" s="27">
        <f>CI28</f>
        <v>0</v>
      </c>
      <c r="CJ20" s="27">
        <f t="shared" ref="CJ20:CV20" si="8">CJ28</f>
        <v>0</v>
      </c>
      <c r="CK20" s="27">
        <f t="shared" si="8"/>
        <v>0</v>
      </c>
      <c r="CL20" s="27">
        <f t="shared" si="8"/>
        <v>0</v>
      </c>
      <c r="CM20" s="27">
        <f t="shared" si="8"/>
        <v>0</v>
      </c>
      <c r="CN20" s="27">
        <f t="shared" si="8"/>
        <v>0</v>
      </c>
      <c r="CO20" s="27">
        <f t="shared" si="8"/>
        <v>0</v>
      </c>
      <c r="CP20" s="27">
        <f t="shared" si="8"/>
        <v>0</v>
      </c>
      <c r="CQ20" s="27">
        <f t="shared" si="8"/>
        <v>0</v>
      </c>
      <c r="CR20" s="27">
        <f t="shared" si="8"/>
        <v>0</v>
      </c>
      <c r="CS20" s="27">
        <f t="shared" si="8"/>
        <v>0</v>
      </c>
      <c r="CT20" s="27">
        <f t="shared" si="8"/>
        <v>0</v>
      </c>
      <c r="CU20" s="27">
        <f t="shared" si="8"/>
        <v>0</v>
      </c>
      <c r="CV20" s="27">
        <f t="shared" si="8"/>
        <v>0</v>
      </c>
      <c r="CW20" s="27">
        <f>CW28</f>
        <v>0</v>
      </c>
      <c r="CX20" s="27">
        <f t="shared" ref="CX20:DJ20" si="9">CX28</f>
        <v>0</v>
      </c>
      <c r="CY20" s="27">
        <f t="shared" si="9"/>
        <v>0</v>
      </c>
      <c r="CZ20" s="27">
        <f t="shared" si="9"/>
        <v>0</v>
      </c>
      <c r="DA20" s="27">
        <f t="shared" si="9"/>
        <v>0</v>
      </c>
      <c r="DB20" s="27">
        <f t="shared" si="9"/>
        <v>0</v>
      </c>
      <c r="DC20" s="27">
        <f t="shared" si="9"/>
        <v>0</v>
      </c>
      <c r="DD20" s="27">
        <f t="shared" si="9"/>
        <v>0</v>
      </c>
      <c r="DE20" s="27">
        <f t="shared" si="9"/>
        <v>0</v>
      </c>
      <c r="DF20" s="27">
        <f t="shared" si="9"/>
        <v>0</v>
      </c>
      <c r="DG20" s="27">
        <f t="shared" si="9"/>
        <v>0</v>
      </c>
      <c r="DH20" s="27">
        <f t="shared" si="9"/>
        <v>0</v>
      </c>
      <c r="DI20" s="27">
        <f t="shared" si="9"/>
        <v>0</v>
      </c>
      <c r="DJ20" s="27">
        <f t="shared" si="9"/>
        <v>0</v>
      </c>
      <c r="DK20" s="27">
        <f>DK28</f>
        <v>0</v>
      </c>
      <c r="DL20" s="27">
        <f>DL28</f>
        <v>0</v>
      </c>
      <c r="DM20" s="27">
        <f>DM28</f>
        <v>0</v>
      </c>
      <c r="DN20" s="27">
        <f t="shared" ref="DN20:DY20" si="10">DN28</f>
        <v>0</v>
      </c>
      <c r="DO20" s="27">
        <f t="shared" si="10"/>
        <v>0</v>
      </c>
      <c r="DP20" s="27">
        <f t="shared" si="10"/>
        <v>0</v>
      </c>
      <c r="DQ20" s="27">
        <f t="shared" si="10"/>
        <v>0</v>
      </c>
      <c r="DR20" s="27">
        <f t="shared" si="10"/>
        <v>0</v>
      </c>
      <c r="DS20" s="28">
        <f t="shared" si="10"/>
        <v>0</v>
      </c>
      <c r="DT20" s="28">
        <f t="shared" si="10"/>
        <v>0</v>
      </c>
      <c r="DU20" s="28">
        <f t="shared" si="10"/>
        <v>0</v>
      </c>
      <c r="DV20" s="28">
        <f t="shared" si="10"/>
        <v>0</v>
      </c>
      <c r="DW20" s="28">
        <f t="shared" si="10"/>
        <v>0</v>
      </c>
      <c r="DX20" s="28">
        <f t="shared" si="10"/>
        <v>0</v>
      </c>
      <c r="DY20" s="27">
        <f t="shared" si="10"/>
        <v>0</v>
      </c>
      <c r="DZ20" s="28"/>
    </row>
    <row r="21" spans="1:130" ht="31.2" x14ac:dyDescent="0.3">
      <c r="A21" s="24" t="s">
        <v>124</v>
      </c>
      <c r="B21" s="25" t="s">
        <v>125</v>
      </c>
      <c r="C21" s="26" t="s">
        <v>121</v>
      </c>
      <c r="D21" s="27">
        <f>D81</f>
        <v>0</v>
      </c>
      <c r="E21" s="27">
        <f>E81</f>
        <v>0</v>
      </c>
      <c r="F21" s="29">
        <f>F81</f>
        <v>10.875</v>
      </c>
      <c r="G21" s="27">
        <f>G81</f>
        <v>0</v>
      </c>
      <c r="H21" s="27">
        <f>H81</f>
        <v>0</v>
      </c>
      <c r="I21" s="27">
        <f t="shared" ref="I21:BT21" si="11">I81</f>
        <v>0</v>
      </c>
      <c r="J21" s="27">
        <f t="shared" si="11"/>
        <v>22474</v>
      </c>
      <c r="K21" s="27">
        <f t="shared" si="11"/>
        <v>0</v>
      </c>
      <c r="L21" s="27">
        <f t="shared" si="11"/>
        <v>0</v>
      </c>
      <c r="M21" s="29">
        <f t="shared" si="11"/>
        <v>6.4749999999999996</v>
      </c>
      <c r="N21" s="27">
        <f t="shared" si="11"/>
        <v>0</v>
      </c>
      <c r="O21" s="27">
        <f t="shared" si="11"/>
        <v>0</v>
      </c>
      <c r="P21" s="27">
        <f t="shared" si="11"/>
        <v>0</v>
      </c>
      <c r="Q21" s="27">
        <f t="shared" si="11"/>
        <v>17024</v>
      </c>
      <c r="R21" s="27">
        <f t="shared" si="11"/>
        <v>0</v>
      </c>
      <c r="S21" s="27">
        <f t="shared" si="11"/>
        <v>0</v>
      </c>
      <c r="T21" s="27">
        <f t="shared" si="11"/>
        <v>0</v>
      </c>
      <c r="U21" s="27">
        <f t="shared" si="11"/>
        <v>0</v>
      </c>
      <c r="V21" s="27">
        <f t="shared" si="11"/>
        <v>0</v>
      </c>
      <c r="W21" s="27">
        <f t="shared" si="11"/>
        <v>0</v>
      </c>
      <c r="X21" s="27">
        <f t="shared" si="11"/>
        <v>0</v>
      </c>
      <c r="Y21" s="27">
        <f t="shared" si="11"/>
        <v>0</v>
      </c>
      <c r="Z21" s="27">
        <f t="shared" si="11"/>
        <v>0</v>
      </c>
      <c r="AA21" s="27">
        <f t="shared" si="11"/>
        <v>0</v>
      </c>
      <c r="AB21" s="27">
        <f t="shared" si="11"/>
        <v>0</v>
      </c>
      <c r="AC21" s="27">
        <f t="shared" si="11"/>
        <v>0</v>
      </c>
      <c r="AD21" s="27">
        <f t="shared" si="11"/>
        <v>0</v>
      </c>
      <c r="AE21" s="27">
        <f t="shared" si="11"/>
        <v>0</v>
      </c>
      <c r="AF21" s="27">
        <f t="shared" si="11"/>
        <v>0</v>
      </c>
      <c r="AG21" s="27">
        <f t="shared" si="11"/>
        <v>0</v>
      </c>
      <c r="AH21" s="27">
        <f t="shared" si="11"/>
        <v>0</v>
      </c>
      <c r="AI21" s="27">
        <f t="shared" si="11"/>
        <v>0</v>
      </c>
      <c r="AJ21" s="27">
        <f t="shared" si="11"/>
        <v>0</v>
      </c>
      <c r="AK21" s="27">
        <f t="shared" si="11"/>
        <v>0</v>
      </c>
      <c r="AL21" s="27">
        <f t="shared" si="11"/>
        <v>4648</v>
      </c>
      <c r="AM21" s="27">
        <f t="shared" si="11"/>
        <v>0</v>
      </c>
      <c r="AN21" s="27">
        <f t="shared" si="11"/>
        <v>0</v>
      </c>
      <c r="AO21" s="27">
        <f t="shared" si="11"/>
        <v>0</v>
      </c>
      <c r="AP21" s="27">
        <f t="shared" si="11"/>
        <v>0</v>
      </c>
      <c r="AQ21" s="27">
        <f t="shared" si="11"/>
        <v>0</v>
      </c>
      <c r="AR21" s="27">
        <f t="shared" si="11"/>
        <v>0</v>
      </c>
      <c r="AS21" s="27">
        <f t="shared" si="11"/>
        <v>1165</v>
      </c>
      <c r="AT21" s="27">
        <f t="shared" si="11"/>
        <v>0</v>
      </c>
      <c r="AU21" s="27">
        <f t="shared" si="11"/>
        <v>0</v>
      </c>
      <c r="AV21" s="29">
        <f t="shared" si="11"/>
        <v>2.56</v>
      </c>
      <c r="AW21" s="27">
        <f t="shared" si="11"/>
        <v>0</v>
      </c>
      <c r="AX21" s="27">
        <f t="shared" si="11"/>
        <v>0</v>
      </c>
      <c r="AY21" s="27">
        <f t="shared" si="11"/>
        <v>0</v>
      </c>
      <c r="AZ21" s="27">
        <f t="shared" si="11"/>
        <v>4112</v>
      </c>
      <c r="BA21" s="27">
        <f t="shared" si="11"/>
        <v>0</v>
      </c>
      <c r="BB21" s="27">
        <f t="shared" si="11"/>
        <v>0</v>
      </c>
      <c r="BC21" s="27">
        <f t="shared" si="11"/>
        <v>0</v>
      </c>
      <c r="BD21" s="27">
        <f t="shared" si="11"/>
        <v>0</v>
      </c>
      <c r="BE21" s="27">
        <f t="shared" si="11"/>
        <v>0</v>
      </c>
      <c r="BF21" s="27">
        <f t="shared" si="11"/>
        <v>0</v>
      </c>
      <c r="BG21" s="27">
        <f t="shared" si="11"/>
        <v>1812</v>
      </c>
      <c r="BH21" s="27">
        <f t="shared" si="11"/>
        <v>0</v>
      </c>
      <c r="BI21" s="27">
        <f t="shared" si="11"/>
        <v>0</v>
      </c>
      <c r="BJ21" s="29">
        <f t="shared" si="11"/>
        <v>1.84</v>
      </c>
      <c r="BK21" s="27">
        <f t="shared" si="11"/>
        <v>0</v>
      </c>
      <c r="BL21" s="27">
        <f t="shared" si="11"/>
        <v>0</v>
      </c>
      <c r="BM21" s="27">
        <f t="shared" si="11"/>
        <v>0</v>
      </c>
      <c r="BN21" s="27">
        <f t="shared" si="11"/>
        <v>4634</v>
      </c>
      <c r="BO21" s="27">
        <f t="shared" si="11"/>
        <v>0</v>
      </c>
      <c r="BP21" s="27">
        <f t="shared" si="11"/>
        <v>0</v>
      </c>
      <c r="BQ21" s="27">
        <f t="shared" si="11"/>
        <v>0</v>
      </c>
      <c r="BR21" s="27">
        <f t="shared" si="11"/>
        <v>0</v>
      </c>
      <c r="BS21" s="27">
        <f t="shared" si="11"/>
        <v>0</v>
      </c>
      <c r="BT21" s="27">
        <f t="shared" si="11"/>
        <v>0</v>
      </c>
      <c r="BU21" s="27">
        <f>BU81</f>
        <v>2958</v>
      </c>
      <c r="BV21" s="27">
        <f t="shared" ref="BV21:CH21" si="12">BV81</f>
        <v>0</v>
      </c>
      <c r="BW21" s="27">
        <f t="shared" si="12"/>
        <v>0</v>
      </c>
      <c r="BX21" s="27">
        <f t="shared" si="12"/>
        <v>0</v>
      </c>
      <c r="BY21" s="27">
        <f t="shared" si="12"/>
        <v>0</v>
      </c>
      <c r="BZ21" s="27">
        <f t="shared" si="12"/>
        <v>0</v>
      </c>
      <c r="CA21" s="27">
        <f t="shared" si="12"/>
        <v>0</v>
      </c>
      <c r="CB21" s="27">
        <f t="shared" si="12"/>
        <v>4999</v>
      </c>
      <c r="CC21" s="27">
        <f t="shared" si="12"/>
        <v>0</v>
      </c>
      <c r="CD21" s="27">
        <f t="shared" si="12"/>
        <v>0</v>
      </c>
      <c r="CE21" s="27">
        <f t="shared" si="12"/>
        <v>0</v>
      </c>
      <c r="CF21" s="27">
        <f t="shared" si="12"/>
        <v>0</v>
      </c>
      <c r="CG21" s="27">
        <f t="shared" si="12"/>
        <v>0</v>
      </c>
      <c r="CH21" s="27">
        <f t="shared" si="12"/>
        <v>0</v>
      </c>
      <c r="CI21" s="27">
        <f>CI81</f>
        <v>0</v>
      </c>
      <c r="CJ21" s="27">
        <f t="shared" ref="CJ21:CV21" si="13">CJ81</f>
        <v>0</v>
      </c>
      <c r="CK21" s="27">
        <f t="shared" si="13"/>
        <v>0</v>
      </c>
      <c r="CL21" s="29">
        <f t="shared" si="13"/>
        <v>6.4749999999999996</v>
      </c>
      <c r="CM21" s="27">
        <f t="shared" si="13"/>
        <v>0</v>
      </c>
      <c r="CN21" s="27">
        <f t="shared" si="13"/>
        <v>0</v>
      </c>
      <c r="CO21" s="27">
        <f t="shared" si="13"/>
        <v>0</v>
      </c>
      <c r="CP21" s="27">
        <f t="shared" si="13"/>
        <v>4081</v>
      </c>
      <c r="CQ21" s="27">
        <f t="shared" si="13"/>
        <v>0</v>
      </c>
      <c r="CR21" s="27">
        <f t="shared" si="13"/>
        <v>0</v>
      </c>
      <c r="CS21" s="27">
        <f t="shared" si="13"/>
        <v>0</v>
      </c>
      <c r="CT21" s="27">
        <f t="shared" si="13"/>
        <v>0</v>
      </c>
      <c r="CU21" s="27">
        <f t="shared" si="13"/>
        <v>0</v>
      </c>
      <c r="CV21" s="27">
        <f t="shared" si="13"/>
        <v>0</v>
      </c>
      <c r="CW21" s="27">
        <f>CW81</f>
        <v>0</v>
      </c>
      <c r="CX21" s="27">
        <f t="shared" ref="CX21:DJ21" si="14">CX81</f>
        <v>0</v>
      </c>
      <c r="CY21" s="27">
        <f t="shared" si="14"/>
        <v>0</v>
      </c>
      <c r="CZ21" s="27">
        <f t="shared" si="14"/>
        <v>0</v>
      </c>
      <c r="DA21" s="27">
        <f t="shared" si="14"/>
        <v>0</v>
      </c>
      <c r="DB21" s="27">
        <f t="shared" si="14"/>
        <v>0</v>
      </c>
      <c r="DC21" s="27">
        <f t="shared" si="14"/>
        <v>0</v>
      </c>
      <c r="DD21" s="27">
        <f>DD81</f>
        <v>2009</v>
      </c>
      <c r="DE21" s="27">
        <f t="shared" si="14"/>
        <v>0</v>
      </c>
      <c r="DF21" s="27">
        <f t="shared" si="14"/>
        <v>0</v>
      </c>
      <c r="DG21" s="27">
        <f t="shared" si="14"/>
        <v>0</v>
      </c>
      <c r="DH21" s="27">
        <f t="shared" si="14"/>
        <v>0</v>
      </c>
      <c r="DI21" s="27">
        <f t="shared" si="14"/>
        <v>0</v>
      </c>
      <c r="DJ21" s="27">
        <f t="shared" si="14"/>
        <v>0</v>
      </c>
      <c r="DK21" s="27">
        <f>DK81</f>
        <v>0</v>
      </c>
      <c r="DL21" s="27">
        <f>DL81</f>
        <v>0</v>
      </c>
      <c r="DM21" s="27">
        <f>DM81</f>
        <v>0</v>
      </c>
      <c r="DN21" s="29">
        <f t="shared" ref="DN21:DY21" si="15">DN81</f>
        <v>10.875</v>
      </c>
      <c r="DO21" s="27">
        <f t="shared" si="15"/>
        <v>0</v>
      </c>
      <c r="DP21" s="27">
        <f t="shared" si="15"/>
        <v>0</v>
      </c>
      <c r="DQ21" s="27">
        <f t="shared" si="15"/>
        <v>0</v>
      </c>
      <c r="DR21" s="27">
        <f t="shared" si="15"/>
        <v>24483</v>
      </c>
      <c r="DS21" s="27">
        <f t="shared" si="15"/>
        <v>0</v>
      </c>
      <c r="DT21" s="27">
        <f t="shared" si="15"/>
        <v>0</v>
      </c>
      <c r="DU21" s="29">
        <f t="shared" si="15"/>
        <v>6.4749999999999996</v>
      </c>
      <c r="DV21" s="27">
        <f t="shared" si="15"/>
        <v>0</v>
      </c>
      <c r="DW21" s="27">
        <f t="shared" si="15"/>
        <v>0</v>
      </c>
      <c r="DX21" s="27">
        <f t="shared" si="15"/>
        <v>0</v>
      </c>
      <c r="DY21" s="27">
        <f t="shared" si="15"/>
        <v>17024</v>
      </c>
      <c r="DZ21" s="29"/>
    </row>
    <row r="22" spans="1:130" ht="58.95" customHeight="1" x14ac:dyDescent="0.3">
      <c r="A22" s="24" t="s">
        <v>126</v>
      </c>
      <c r="B22" s="30" t="s">
        <v>127</v>
      </c>
      <c r="C22" s="26" t="s">
        <v>121</v>
      </c>
      <c r="D22" s="27">
        <f>D154</f>
        <v>0</v>
      </c>
      <c r="E22" s="27">
        <f>E154</f>
        <v>0</v>
      </c>
      <c r="F22" s="27">
        <f>F154</f>
        <v>0</v>
      </c>
      <c r="G22" s="27">
        <f>G154</f>
        <v>0</v>
      </c>
      <c r="H22" s="27">
        <f>H154</f>
        <v>0</v>
      </c>
      <c r="I22" s="27">
        <f t="shared" ref="I22:AI22" si="16">I154</f>
        <v>0</v>
      </c>
      <c r="J22" s="27">
        <f t="shared" si="16"/>
        <v>0</v>
      </c>
      <c r="K22" s="27">
        <f t="shared" si="16"/>
        <v>0</v>
      </c>
      <c r="L22" s="27">
        <f t="shared" si="16"/>
        <v>0</v>
      </c>
      <c r="M22" s="27">
        <f t="shared" si="16"/>
        <v>0</v>
      </c>
      <c r="N22" s="27">
        <f t="shared" si="16"/>
        <v>0</v>
      </c>
      <c r="O22" s="27">
        <f t="shared" si="16"/>
        <v>0</v>
      </c>
      <c r="P22" s="27">
        <f t="shared" si="16"/>
        <v>0</v>
      </c>
      <c r="Q22" s="27">
        <f t="shared" si="16"/>
        <v>0</v>
      </c>
      <c r="R22" s="27">
        <f t="shared" si="16"/>
        <v>0</v>
      </c>
      <c r="S22" s="27">
        <f t="shared" si="16"/>
        <v>0</v>
      </c>
      <c r="T22" s="27">
        <f t="shared" si="16"/>
        <v>0</v>
      </c>
      <c r="U22" s="27">
        <f t="shared" si="16"/>
        <v>0</v>
      </c>
      <c r="V22" s="27">
        <f t="shared" si="16"/>
        <v>0</v>
      </c>
      <c r="W22" s="27">
        <f t="shared" si="16"/>
        <v>0</v>
      </c>
      <c r="X22" s="27">
        <f t="shared" si="16"/>
        <v>0</v>
      </c>
      <c r="Y22" s="27">
        <f t="shared" si="16"/>
        <v>0</v>
      </c>
      <c r="Z22" s="27">
        <f t="shared" si="16"/>
        <v>0</v>
      </c>
      <c r="AA22" s="27">
        <f t="shared" si="16"/>
        <v>0</v>
      </c>
      <c r="AB22" s="27">
        <f t="shared" si="16"/>
        <v>0</v>
      </c>
      <c r="AC22" s="27">
        <f t="shared" si="16"/>
        <v>0</v>
      </c>
      <c r="AD22" s="27">
        <f t="shared" si="16"/>
        <v>0</v>
      </c>
      <c r="AE22" s="27">
        <f t="shared" si="16"/>
        <v>0</v>
      </c>
      <c r="AF22" s="27">
        <f t="shared" si="16"/>
        <v>0</v>
      </c>
      <c r="AG22" s="27">
        <f t="shared" si="16"/>
        <v>0</v>
      </c>
      <c r="AH22" s="27">
        <f t="shared" si="16"/>
        <v>0</v>
      </c>
      <c r="AI22" s="27">
        <f t="shared" si="16"/>
        <v>0</v>
      </c>
      <c r="AJ22" s="27">
        <f>AJ154</f>
        <v>0</v>
      </c>
      <c r="AK22" s="27">
        <f t="shared" ref="AK22:DM22" si="17">AK154</f>
        <v>0</v>
      </c>
      <c r="AL22" s="27">
        <f t="shared" si="17"/>
        <v>0</v>
      </c>
      <c r="AM22" s="27">
        <f t="shared" si="17"/>
        <v>0</v>
      </c>
      <c r="AN22" s="27">
        <f t="shared" si="17"/>
        <v>0</v>
      </c>
      <c r="AO22" s="27">
        <f t="shared" si="17"/>
        <v>0</v>
      </c>
      <c r="AP22" s="27">
        <f t="shared" si="17"/>
        <v>0</v>
      </c>
      <c r="AQ22" s="27">
        <f t="shared" si="17"/>
        <v>0</v>
      </c>
      <c r="AR22" s="27">
        <f t="shared" si="17"/>
        <v>0</v>
      </c>
      <c r="AS22" s="27">
        <f t="shared" si="17"/>
        <v>0</v>
      </c>
      <c r="AT22" s="27">
        <f t="shared" si="17"/>
        <v>0</v>
      </c>
      <c r="AU22" s="27">
        <f t="shared" si="17"/>
        <v>0</v>
      </c>
      <c r="AV22" s="27">
        <f t="shared" si="17"/>
        <v>0</v>
      </c>
      <c r="AW22" s="27">
        <f t="shared" si="17"/>
        <v>0</v>
      </c>
      <c r="AX22" s="27">
        <f t="shared" si="17"/>
        <v>0</v>
      </c>
      <c r="AY22" s="27">
        <f t="shared" si="17"/>
        <v>0</v>
      </c>
      <c r="AZ22" s="27">
        <f t="shared" si="17"/>
        <v>0</v>
      </c>
      <c r="BA22" s="27">
        <f t="shared" si="17"/>
        <v>0</v>
      </c>
      <c r="BB22" s="27">
        <f t="shared" si="17"/>
        <v>0</v>
      </c>
      <c r="BC22" s="27">
        <f t="shared" si="17"/>
        <v>0</v>
      </c>
      <c r="BD22" s="27">
        <f t="shared" si="17"/>
        <v>0</v>
      </c>
      <c r="BE22" s="27">
        <f t="shared" si="17"/>
        <v>0</v>
      </c>
      <c r="BF22" s="27">
        <f t="shared" si="17"/>
        <v>0</v>
      </c>
      <c r="BG22" s="27">
        <f t="shared" si="17"/>
        <v>0</v>
      </c>
      <c r="BH22" s="27">
        <f t="shared" si="17"/>
        <v>0</v>
      </c>
      <c r="BI22" s="27">
        <f t="shared" si="17"/>
        <v>0</v>
      </c>
      <c r="BJ22" s="27">
        <f t="shared" si="17"/>
        <v>0</v>
      </c>
      <c r="BK22" s="27">
        <f t="shared" si="17"/>
        <v>0</v>
      </c>
      <c r="BL22" s="27">
        <f t="shared" si="17"/>
        <v>0</v>
      </c>
      <c r="BM22" s="27">
        <f t="shared" si="17"/>
        <v>0</v>
      </c>
      <c r="BN22" s="27">
        <f t="shared" si="17"/>
        <v>0</v>
      </c>
      <c r="BO22" s="27">
        <f t="shared" si="17"/>
        <v>0</v>
      </c>
      <c r="BP22" s="27">
        <f t="shared" si="17"/>
        <v>0</v>
      </c>
      <c r="BQ22" s="27">
        <f t="shared" si="17"/>
        <v>0</v>
      </c>
      <c r="BR22" s="27">
        <f t="shared" si="17"/>
        <v>0</v>
      </c>
      <c r="BS22" s="27">
        <f t="shared" si="17"/>
        <v>0</v>
      </c>
      <c r="BT22" s="27">
        <f t="shared" si="17"/>
        <v>0</v>
      </c>
      <c r="BU22" s="27">
        <f t="shared" si="17"/>
        <v>0</v>
      </c>
      <c r="BV22" s="27">
        <f t="shared" si="17"/>
        <v>0</v>
      </c>
      <c r="BW22" s="27">
        <f t="shared" si="17"/>
        <v>0</v>
      </c>
      <c r="BX22" s="27">
        <f t="shared" si="17"/>
        <v>0</v>
      </c>
      <c r="BY22" s="27">
        <f t="shared" si="17"/>
        <v>0</v>
      </c>
      <c r="BZ22" s="27">
        <f t="shared" si="17"/>
        <v>0</v>
      </c>
      <c r="CA22" s="27">
        <f t="shared" si="17"/>
        <v>0</v>
      </c>
      <c r="CB22" s="27">
        <f t="shared" si="17"/>
        <v>0</v>
      </c>
      <c r="CC22" s="27">
        <f t="shared" si="17"/>
        <v>0</v>
      </c>
      <c r="CD22" s="27">
        <f t="shared" si="17"/>
        <v>0</v>
      </c>
      <c r="CE22" s="27">
        <f t="shared" si="17"/>
        <v>0</v>
      </c>
      <c r="CF22" s="27">
        <f t="shared" si="17"/>
        <v>0</v>
      </c>
      <c r="CG22" s="27">
        <f t="shared" si="17"/>
        <v>0</v>
      </c>
      <c r="CH22" s="27">
        <f t="shared" si="17"/>
        <v>0</v>
      </c>
      <c r="CI22" s="27">
        <f t="shared" si="17"/>
        <v>0</v>
      </c>
      <c r="CJ22" s="27">
        <f t="shared" si="17"/>
        <v>0</v>
      </c>
      <c r="CK22" s="27">
        <f t="shared" si="17"/>
        <v>0</v>
      </c>
      <c r="CL22" s="27">
        <f t="shared" si="17"/>
        <v>0</v>
      </c>
      <c r="CM22" s="27">
        <f t="shared" si="17"/>
        <v>0</v>
      </c>
      <c r="CN22" s="27">
        <f t="shared" si="17"/>
        <v>0</v>
      </c>
      <c r="CO22" s="27">
        <f t="shared" si="17"/>
        <v>0</v>
      </c>
      <c r="CP22" s="27">
        <f t="shared" si="17"/>
        <v>0</v>
      </c>
      <c r="CQ22" s="27">
        <f t="shared" si="17"/>
        <v>0</v>
      </c>
      <c r="CR22" s="27">
        <f t="shared" si="17"/>
        <v>0</v>
      </c>
      <c r="CS22" s="27">
        <f t="shared" si="17"/>
        <v>0</v>
      </c>
      <c r="CT22" s="27">
        <f t="shared" si="17"/>
        <v>0</v>
      </c>
      <c r="CU22" s="27">
        <f t="shared" si="17"/>
        <v>0</v>
      </c>
      <c r="CV22" s="27">
        <f t="shared" si="17"/>
        <v>0</v>
      </c>
      <c r="CW22" s="27">
        <f t="shared" si="17"/>
        <v>0</v>
      </c>
      <c r="CX22" s="27">
        <f t="shared" ref="CX22:DK22" si="18">CX154</f>
        <v>0</v>
      </c>
      <c r="CY22" s="27">
        <f t="shared" si="18"/>
        <v>0</v>
      </c>
      <c r="CZ22" s="27">
        <f t="shared" si="18"/>
        <v>0</v>
      </c>
      <c r="DA22" s="27">
        <f t="shared" si="18"/>
        <v>0</v>
      </c>
      <c r="DB22" s="27">
        <f t="shared" si="18"/>
        <v>0</v>
      </c>
      <c r="DC22" s="27">
        <f t="shared" si="18"/>
        <v>0</v>
      </c>
      <c r="DD22" s="27">
        <f t="shared" si="18"/>
        <v>0</v>
      </c>
      <c r="DE22" s="27">
        <f t="shared" si="18"/>
        <v>0</v>
      </c>
      <c r="DF22" s="27">
        <f t="shared" si="18"/>
        <v>0</v>
      </c>
      <c r="DG22" s="27">
        <f t="shared" si="18"/>
        <v>0</v>
      </c>
      <c r="DH22" s="27">
        <f t="shared" si="18"/>
        <v>0</v>
      </c>
      <c r="DI22" s="27">
        <f t="shared" si="18"/>
        <v>0</v>
      </c>
      <c r="DJ22" s="27">
        <f t="shared" si="18"/>
        <v>0</v>
      </c>
      <c r="DK22" s="27">
        <f t="shared" si="18"/>
        <v>0</v>
      </c>
      <c r="DL22" s="27">
        <f t="shared" si="17"/>
        <v>0</v>
      </c>
      <c r="DM22" s="27">
        <f t="shared" si="17"/>
        <v>0</v>
      </c>
      <c r="DN22" s="27">
        <f t="shared" ref="DN22:DY22" si="19">DN154</f>
        <v>0</v>
      </c>
      <c r="DO22" s="27">
        <f t="shared" si="19"/>
        <v>0</v>
      </c>
      <c r="DP22" s="27">
        <f t="shared" si="19"/>
        <v>0</v>
      </c>
      <c r="DQ22" s="27">
        <f t="shared" si="19"/>
        <v>0</v>
      </c>
      <c r="DR22" s="27">
        <f t="shared" si="19"/>
        <v>0</v>
      </c>
      <c r="DS22" s="28">
        <f t="shared" si="19"/>
        <v>0</v>
      </c>
      <c r="DT22" s="28">
        <f t="shared" si="19"/>
        <v>0</v>
      </c>
      <c r="DU22" s="28">
        <f t="shared" si="19"/>
        <v>0</v>
      </c>
      <c r="DV22" s="28">
        <f t="shared" si="19"/>
        <v>0</v>
      </c>
      <c r="DW22" s="28">
        <f t="shared" si="19"/>
        <v>0</v>
      </c>
      <c r="DX22" s="28">
        <f t="shared" si="19"/>
        <v>0</v>
      </c>
      <c r="DY22" s="27">
        <f t="shared" si="19"/>
        <v>0</v>
      </c>
      <c r="DZ22" s="28"/>
    </row>
    <row r="23" spans="1:130" ht="33" customHeight="1" x14ac:dyDescent="0.3">
      <c r="A23" s="24" t="s">
        <v>128</v>
      </c>
      <c r="B23" s="25" t="s">
        <v>129</v>
      </c>
      <c r="C23" s="26" t="s">
        <v>121</v>
      </c>
      <c r="D23" s="27">
        <f>D163</f>
        <v>0</v>
      </c>
      <c r="E23" s="27">
        <f>E163</f>
        <v>0</v>
      </c>
      <c r="F23" s="29">
        <f>F163</f>
        <v>5.0000000000000001E-3</v>
      </c>
      <c r="G23" s="27">
        <f>G163</f>
        <v>0</v>
      </c>
      <c r="H23" s="27">
        <f>H163</f>
        <v>0</v>
      </c>
      <c r="I23" s="27">
        <f t="shared" ref="I23:BT23" si="20">I163</f>
        <v>0</v>
      </c>
      <c r="J23" s="27">
        <f t="shared" si="20"/>
        <v>0</v>
      </c>
      <c r="K23" s="29">
        <f t="shared" si="20"/>
        <v>0.16</v>
      </c>
      <c r="L23" s="27">
        <f t="shared" si="20"/>
        <v>0</v>
      </c>
      <c r="M23" s="29">
        <f t="shared" si="20"/>
        <v>1.4E-2</v>
      </c>
      <c r="N23" s="27">
        <f t="shared" si="20"/>
        <v>0</v>
      </c>
      <c r="O23" s="27">
        <f t="shared" si="20"/>
        <v>0</v>
      </c>
      <c r="P23" s="27">
        <f t="shared" si="20"/>
        <v>0</v>
      </c>
      <c r="Q23" s="27">
        <f t="shared" si="20"/>
        <v>0</v>
      </c>
      <c r="R23" s="27">
        <f t="shared" si="20"/>
        <v>0</v>
      </c>
      <c r="S23" s="27">
        <f t="shared" si="20"/>
        <v>0</v>
      </c>
      <c r="T23" s="27">
        <f t="shared" si="20"/>
        <v>0</v>
      </c>
      <c r="U23" s="27">
        <f t="shared" si="20"/>
        <v>0</v>
      </c>
      <c r="V23" s="27">
        <f t="shared" si="20"/>
        <v>0</v>
      </c>
      <c r="W23" s="27">
        <f t="shared" si="20"/>
        <v>0</v>
      </c>
      <c r="X23" s="27">
        <f t="shared" si="20"/>
        <v>0</v>
      </c>
      <c r="Y23" s="27">
        <f t="shared" si="20"/>
        <v>0</v>
      </c>
      <c r="Z23" s="27">
        <f t="shared" si="20"/>
        <v>0</v>
      </c>
      <c r="AA23" s="27">
        <f t="shared" si="20"/>
        <v>0</v>
      </c>
      <c r="AB23" s="27">
        <f t="shared" si="20"/>
        <v>0</v>
      </c>
      <c r="AC23" s="27">
        <f t="shared" si="20"/>
        <v>0</v>
      </c>
      <c r="AD23" s="27">
        <f t="shared" si="20"/>
        <v>0</v>
      </c>
      <c r="AE23" s="27">
        <f t="shared" si="20"/>
        <v>0</v>
      </c>
      <c r="AF23" s="27">
        <f t="shared" si="20"/>
        <v>0</v>
      </c>
      <c r="AG23" s="27">
        <f t="shared" si="20"/>
        <v>0</v>
      </c>
      <c r="AH23" s="29">
        <f t="shared" si="20"/>
        <v>5.0000000000000001E-3</v>
      </c>
      <c r="AI23" s="27">
        <f t="shared" si="20"/>
        <v>0</v>
      </c>
      <c r="AJ23" s="27">
        <f t="shared" si="20"/>
        <v>0</v>
      </c>
      <c r="AK23" s="27">
        <f t="shared" si="20"/>
        <v>0</v>
      </c>
      <c r="AL23" s="27">
        <f t="shared" si="20"/>
        <v>0</v>
      </c>
      <c r="AM23" s="29">
        <f t="shared" si="20"/>
        <v>0.16</v>
      </c>
      <c r="AN23" s="27">
        <f t="shared" si="20"/>
        <v>0</v>
      </c>
      <c r="AO23" s="29">
        <f t="shared" si="20"/>
        <v>1.4E-2</v>
      </c>
      <c r="AP23" s="27">
        <f t="shared" si="20"/>
        <v>0</v>
      </c>
      <c r="AQ23" s="27">
        <f t="shared" si="20"/>
        <v>0</v>
      </c>
      <c r="AR23" s="27">
        <f t="shared" si="20"/>
        <v>0</v>
      </c>
      <c r="AS23" s="27">
        <f t="shared" si="20"/>
        <v>0</v>
      </c>
      <c r="AT23" s="27">
        <f t="shared" si="20"/>
        <v>0</v>
      </c>
      <c r="AU23" s="27">
        <f t="shared" si="20"/>
        <v>0</v>
      </c>
      <c r="AV23" s="27">
        <f t="shared" si="20"/>
        <v>0</v>
      </c>
      <c r="AW23" s="27">
        <f t="shared" si="20"/>
        <v>0</v>
      </c>
      <c r="AX23" s="27">
        <f t="shared" si="20"/>
        <v>0</v>
      </c>
      <c r="AY23" s="27">
        <f t="shared" si="20"/>
        <v>0</v>
      </c>
      <c r="AZ23" s="27">
        <f t="shared" si="20"/>
        <v>0</v>
      </c>
      <c r="BA23" s="27">
        <f t="shared" si="20"/>
        <v>0</v>
      </c>
      <c r="BB23" s="27">
        <f t="shared" si="20"/>
        <v>0</v>
      </c>
      <c r="BC23" s="27">
        <f t="shared" si="20"/>
        <v>0</v>
      </c>
      <c r="BD23" s="27">
        <f t="shared" si="20"/>
        <v>0</v>
      </c>
      <c r="BE23" s="27">
        <f t="shared" si="20"/>
        <v>0</v>
      </c>
      <c r="BF23" s="27">
        <f t="shared" si="20"/>
        <v>0</v>
      </c>
      <c r="BG23" s="27">
        <f t="shared" si="20"/>
        <v>0</v>
      </c>
      <c r="BH23" s="27">
        <f t="shared" si="20"/>
        <v>0</v>
      </c>
      <c r="BI23" s="27">
        <f t="shared" si="20"/>
        <v>0</v>
      </c>
      <c r="BJ23" s="27">
        <f t="shared" si="20"/>
        <v>0</v>
      </c>
      <c r="BK23" s="27">
        <f t="shared" si="20"/>
        <v>0</v>
      </c>
      <c r="BL23" s="27">
        <f t="shared" si="20"/>
        <v>0</v>
      </c>
      <c r="BM23" s="27">
        <f t="shared" si="20"/>
        <v>0</v>
      </c>
      <c r="BN23" s="27">
        <f t="shared" si="20"/>
        <v>0</v>
      </c>
      <c r="BO23" s="27">
        <f t="shared" si="20"/>
        <v>0</v>
      </c>
      <c r="BP23" s="27">
        <f t="shared" si="20"/>
        <v>0</v>
      </c>
      <c r="BQ23" s="27">
        <f t="shared" si="20"/>
        <v>0</v>
      </c>
      <c r="BR23" s="27">
        <f t="shared" si="20"/>
        <v>0</v>
      </c>
      <c r="BS23" s="27">
        <f t="shared" si="20"/>
        <v>0</v>
      </c>
      <c r="BT23" s="27">
        <f t="shared" si="20"/>
        <v>0</v>
      </c>
      <c r="BU23" s="27">
        <f>BU163</f>
        <v>0</v>
      </c>
      <c r="BV23" s="27">
        <f t="shared" ref="BV23:CH23" si="21">BV163</f>
        <v>0</v>
      </c>
      <c r="BW23" s="27">
        <f t="shared" si="21"/>
        <v>0</v>
      </c>
      <c r="BX23" s="27">
        <f t="shared" si="21"/>
        <v>0</v>
      </c>
      <c r="BY23" s="27">
        <f t="shared" si="21"/>
        <v>0</v>
      </c>
      <c r="BZ23" s="27">
        <f t="shared" si="21"/>
        <v>0</v>
      </c>
      <c r="CA23" s="27">
        <f t="shared" si="21"/>
        <v>0</v>
      </c>
      <c r="CB23" s="27">
        <f t="shared" si="21"/>
        <v>0</v>
      </c>
      <c r="CC23" s="27">
        <f t="shared" si="21"/>
        <v>0</v>
      </c>
      <c r="CD23" s="27">
        <f t="shared" si="21"/>
        <v>0</v>
      </c>
      <c r="CE23" s="27">
        <f t="shared" si="21"/>
        <v>0</v>
      </c>
      <c r="CF23" s="27">
        <f t="shared" si="21"/>
        <v>0</v>
      </c>
      <c r="CG23" s="27">
        <f t="shared" si="21"/>
        <v>0</v>
      </c>
      <c r="CH23" s="27">
        <f t="shared" si="21"/>
        <v>0</v>
      </c>
      <c r="CI23" s="27">
        <f>CI163</f>
        <v>0</v>
      </c>
      <c r="CJ23" s="27">
        <f t="shared" ref="CJ23:CV23" si="22">CJ163</f>
        <v>0</v>
      </c>
      <c r="CK23" s="27">
        <f t="shared" si="22"/>
        <v>0</v>
      </c>
      <c r="CL23" s="27">
        <f t="shared" si="22"/>
        <v>0</v>
      </c>
      <c r="CM23" s="27">
        <f t="shared" si="22"/>
        <v>0</v>
      </c>
      <c r="CN23" s="27">
        <f t="shared" si="22"/>
        <v>0</v>
      </c>
      <c r="CO23" s="27">
        <f t="shared" si="22"/>
        <v>0</v>
      </c>
      <c r="CP23" s="27">
        <f t="shared" si="22"/>
        <v>0</v>
      </c>
      <c r="CQ23" s="27">
        <f t="shared" si="22"/>
        <v>0</v>
      </c>
      <c r="CR23" s="27">
        <f t="shared" si="22"/>
        <v>0</v>
      </c>
      <c r="CS23" s="27">
        <f t="shared" si="22"/>
        <v>0</v>
      </c>
      <c r="CT23" s="27">
        <f t="shared" si="22"/>
        <v>0</v>
      </c>
      <c r="CU23" s="27">
        <f t="shared" si="22"/>
        <v>0</v>
      </c>
      <c r="CV23" s="27">
        <f t="shared" si="22"/>
        <v>0</v>
      </c>
      <c r="CW23" s="27">
        <f>CW163</f>
        <v>0</v>
      </c>
      <c r="CX23" s="27">
        <f t="shared" ref="CX23:DJ23" si="23">CX163</f>
        <v>0</v>
      </c>
      <c r="CY23" s="27">
        <f t="shared" si="23"/>
        <v>0</v>
      </c>
      <c r="CZ23" s="27">
        <f t="shared" si="23"/>
        <v>0</v>
      </c>
      <c r="DA23" s="27">
        <f t="shared" si="23"/>
        <v>0</v>
      </c>
      <c r="DB23" s="27">
        <f t="shared" si="23"/>
        <v>0</v>
      </c>
      <c r="DC23" s="27">
        <f t="shared" si="23"/>
        <v>0</v>
      </c>
      <c r="DD23" s="27">
        <f t="shared" si="23"/>
        <v>0</v>
      </c>
      <c r="DE23" s="27">
        <f t="shared" si="23"/>
        <v>0</v>
      </c>
      <c r="DF23" s="27">
        <f t="shared" si="23"/>
        <v>0</v>
      </c>
      <c r="DG23" s="27">
        <f t="shared" si="23"/>
        <v>0</v>
      </c>
      <c r="DH23" s="27">
        <f t="shared" si="23"/>
        <v>0</v>
      </c>
      <c r="DI23" s="27">
        <f t="shared" si="23"/>
        <v>0</v>
      </c>
      <c r="DJ23" s="27">
        <f t="shared" si="23"/>
        <v>0</v>
      </c>
      <c r="DK23" s="27">
        <f>DK163</f>
        <v>0</v>
      </c>
      <c r="DL23" s="27">
        <f>DL163</f>
        <v>0</v>
      </c>
      <c r="DM23" s="27">
        <f>DM163</f>
        <v>0</v>
      </c>
      <c r="DN23" s="27">
        <f t="shared" ref="DN23:DY23" si="24">DN163</f>
        <v>5.0000000000000001E-3</v>
      </c>
      <c r="DO23" s="27">
        <f t="shared" si="24"/>
        <v>0</v>
      </c>
      <c r="DP23" s="27">
        <f t="shared" si="24"/>
        <v>0</v>
      </c>
      <c r="DQ23" s="27">
        <f t="shared" si="24"/>
        <v>0</v>
      </c>
      <c r="DR23" s="27">
        <f t="shared" si="24"/>
        <v>0</v>
      </c>
      <c r="DS23" s="29">
        <f t="shared" si="24"/>
        <v>0.16</v>
      </c>
      <c r="DT23" s="27">
        <f t="shared" si="24"/>
        <v>0</v>
      </c>
      <c r="DU23" s="29">
        <f t="shared" si="24"/>
        <v>1.4E-2</v>
      </c>
      <c r="DV23" s="27">
        <f t="shared" si="24"/>
        <v>0</v>
      </c>
      <c r="DW23" s="27">
        <f t="shared" si="24"/>
        <v>0</v>
      </c>
      <c r="DX23" s="27">
        <f t="shared" si="24"/>
        <v>0</v>
      </c>
      <c r="DY23" s="27">
        <f t="shared" si="24"/>
        <v>0</v>
      </c>
      <c r="DZ23" s="29"/>
    </row>
    <row r="24" spans="1:130" ht="42" customHeight="1" x14ac:dyDescent="0.3">
      <c r="A24" s="24" t="s">
        <v>130</v>
      </c>
      <c r="B24" s="25" t="s">
        <v>131</v>
      </c>
      <c r="C24" s="26" t="s">
        <v>121</v>
      </c>
      <c r="D24" s="27">
        <f>D166</f>
        <v>0</v>
      </c>
      <c r="E24" s="27">
        <f>E166</f>
        <v>0</v>
      </c>
      <c r="F24" s="27">
        <f>F166</f>
        <v>0</v>
      </c>
      <c r="G24" s="27">
        <f>G166</f>
        <v>0</v>
      </c>
      <c r="H24" s="27">
        <f>H166</f>
        <v>0</v>
      </c>
      <c r="I24" s="27">
        <f t="shared" ref="I24:BT24" si="25">I166</f>
        <v>0</v>
      </c>
      <c r="J24" s="27">
        <f t="shared" si="25"/>
        <v>0</v>
      </c>
      <c r="K24" s="27">
        <f t="shared" si="25"/>
        <v>0</v>
      </c>
      <c r="L24" s="27">
        <f t="shared" si="25"/>
        <v>0</v>
      </c>
      <c r="M24" s="27">
        <f t="shared" si="25"/>
        <v>0</v>
      </c>
      <c r="N24" s="27">
        <f t="shared" si="25"/>
        <v>0</v>
      </c>
      <c r="O24" s="27">
        <f t="shared" si="25"/>
        <v>0</v>
      </c>
      <c r="P24" s="27">
        <f t="shared" si="25"/>
        <v>0</v>
      </c>
      <c r="Q24" s="27">
        <f t="shared" si="25"/>
        <v>0</v>
      </c>
      <c r="R24" s="27">
        <f t="shared" si="25"/>
        <v>0</v>
      </c>
      <c r="S24" s="27">
        <f t="shared" si="25"/>
        <v>0</v>
      </c>
      <c r="T24" s="27">
        <f t="shared" si="25"/>
        <v>0</v>
      </c>
      <c r="U24" s="27">
        <f t="shared" si="25"/>
        <v>0</v>
      </c>
      <c r="V24" s="27">
        <f t="shared" si="25"/>
        <v>0</v>
      </c>
      <c r="W24" s="27">
        <f t="shared" si="25"/>
        <v>0</v>
      </c>
      <c r="X24" s="27">
        <f t="shared" si="25"/>
        <v>0</v>
      </c>
      <c r="Y24" s="27">
        <f t="shared" si="25"/>
        <v>0</v>
      </c>
      <c r="Z24" s="27">
        <f t="shared" si="25"/>
        <v>0</v>
      </c>
      <c r="AA24" s="27">
        <f t="shared" si="25"/>
        <v>0</v>
      </c>
      <c r="AB24" s="27">
        <f t="shared" si="25"/>
        <v>0</v>
      </c>
      <c r="AC24" s="27">
        <f t="shared" si="25"/>
        <v>0</v>
      </c>
      <c r="AD24" s="27">
        <f t="shared" si="25"/>
        <v>0</v>
      </c>
      <c r="AE24" s="27">
        <f t="shared" si="25"/>
        <v>0</v>
      </c>
      <c r="AF24" s="27">
        <f t="shared" si="25"/>
        <v>0</v>
      </c>
      <c r="AG24" s="27">
        <f t="shared" si="25"/>
        <v>0</v>
      </c>
      <c r="AH24" s="27">
        <f t="shared" si="25"/>
        <v>0</v>
      </c>
      <c r="AI24" s="27">
        <f t="shared" si="25"/>
        <v>0</v>
      </c>
      <c r="AJ24" s="27">
        <f t="shared" si="25"/>
        <v>0</v>
      </c>
      <c r="AK24" s="27">
        <f t="shared" si="25"/>
        <v>0</v>
      </c>
      <c r="AL24" s="27">
        <f t="shared" si="25"/>
        <v>0</v>
      </c>
      <c r="AM24" s="27">
        <f t="shared" si="25"/>
        <v>0</v>
      </c>
      <c r="AN24" s="27">
        <f t="shared" si="25"/>
        <v>0</v>
      </c>
      <c r="AO24" s="27">
        <f t="shared" si="25"/>
        <v>0</v>
      </c>
      <c r="AP24" s="27">
        <f t="shared" si="25"/>
        <v>0</v>
      </c>
      <c r="AQ24" s="27">
        <f t="shared" si="25"/>
        <v>0</v>
      </c>
      <c r="AR24" s="27">
        <f t="shared" si="25"/>
        <v>0</v>
      </c>
      <c r="AS24" s="27">
        <f t="shared" si="25"/>
        <v>0</v>
      </c>
      <c r="AT24" s="27">
        <f t="shared" si="25"/>
        <v>0</v>
      </c>
      <c r="AU24" s="27">
        <f t="shared" si="25"/>
        <v>0</v>
      </c>
      <c r="AV24" s="27">
        <f t="shared" si="25"/>
        <v>0</v>
      </c>
      <c r="AW24" s="27">
        <f t="shared" si="25"/>
        <v>0</v>
      </c>
      <c r="AX24" s="27">
        <f t="shared" si="25"/>
        <v>0</v>
      </c>
      <c r="AY24" s="27">
        <f t="shared" si="25"/>
        <v>0</v>
      </c>
      <c r="AZ24" s="27">
        <f t="shared" si="25"/>
        <v>0</v>
      </c>
      <c r="BA24" s="27">
        <f t="shared" si="25"/>
        <v>0</v>
      </c>
      <c r="BB24" s="27">
        <f t="shared" si="25"/>
        <v>0</v>
      </c>
      <c r="BC24" s="27">
        <f t="shared" si="25"/>
        <v>0</v>
      </c>
      <c r="BD24" s="27">
        <f t="shared" si="25"/>
        <v>0</v>
      </c>
      <c r="BE24" s="27">
        <f t="shared" si="25"/>
        <v>0</v>
      </c>
      <c r="BF24" s="27">
        <f t="shared" si="25"/>
        <v>0</v>
      </c>
      <c r="BG24" s="27">
        <f t="shared" si="25"/>
        <v>0</v>
      </c>
      <c r="BH24" s="27">
        <f t="shared" si="25"/>
        <v>0</v>
      </c>
      <c r="BI24" s="27">
        <f t="shared" si="25"/>
        <v>0</v>
      </c>
      <c r="BJ24" s="27">
        <f t="shared" si="25"/>
        <v>0</v>
      </c>
      <c r="BK24" s="27">
        <f t="shared" si="25"/>
        <v>0</v>
      </c>
      <c r="BL24" s="27">
        <f t="shared" si="25"/>
        <v>0</v>
      </c>
      <c r="BM24" s="27">
        <f t="shared" si="25"/>
        <v>0</v>
      </c>
      <c r="BN24" s="27">
        <f t="shared" si="25"/>
        <v>0</v>
      </c>
      <c r="BO24" s="27">
        <f t="shared" si="25"/>
        <v>0</v>
      </c>
      <c r="BP24" s="27">
        <f t="shared" si="25"/>
        <v>0</v>
      </c>
      <c r="BQ24" s="27">
        <f t="shared" si="25"/>
        <v>0</v>
      </c>
      <c r="BR24" s="27">
        <f t="shared" si="25"/>
        <v>0</v>
      </c>
      <c r="BS24" s="27">
        <f t="shared" si="25"/>
        <v>0</v>
      </c>
      <c r="BT24" s="27">
        <f t="shared" si="25"/>
        <v>0</v>
      </c>
      <c r="BU24" s="27">
        <f>BU166</f>
        <v>0</v>
      </c>
      <c r="BV24" s="27">
        <f t="shared" ref="BV24:CH24" si="26">BV166</f>
        <v>0</v>
      </c>
      <c r="BW24" s="27">
        <f t="shared" si="26"/>
        <v>0</v>
      </c>
      <c r="BX24" s="27">
        <f t="shared" si="26"/>
        <v>0</v>
      </c>
      <c r="BY24" s="27">
        <f t="shared" si="26"/>
        <v>0</v>
      </c>
      <c r="BZ24" s="27">
        <f t="shared" si="26"/>
        <v>0</v>
      </c>
      <c r="CA24" s="27">
        <f t="shared" si="26"/>
        <v>0</v>
      </c>
      <c r="CB24" s="27">
        <f t="shared" si="26"/>
        <v>0</v>
      </c>
      <c r="CC24" s="27">
        <f t="shared" si="26"/>
        <v>0</v>
      </c>
      <c r="CD24" s="27">
        <f t="shared" si="26"/>
        <v>0</v>
      </c>
      <c r="CE24" s="27">
        <f t="shared" si="26"/>
        <v>0</v>
      </c>
      <c r="CF24" s="27">
        <f t="shared" si="26"/>
        <v>0</v>
      </c>
      <c r="CG24" s="27">
        <f t="shared" si="26"/>
        <v>0</v>
      </c>
      <c r="CH24" s="27">
        <f t="shared" si="26"/>
        <v>0</v>
      </c>
      <c r="CI24" s="27">
        <f>CI166</f>
        <v>0</v>
      </c>
      <c r="CJ24" s="27">
        <f t="shared" ref="CJ24:CV24" si="27">CJ166</f>
        <v>0</v>
      </c>
      <c r="CK24" s="27">
        <f t="shared" si="27"/>
        <v>0</v>
      </c>
      <c r="CL24" s="27">
        <f t="shared" si="27"/>
        <v>0</v>
      </c>
      <c r="CM24" s="27">
        <f t="shared" si="27"/>
        <v>0</v>
      </c>
      <c r="CN24" s="27">
        <f t="shared" si="27"/>
        <v>0</v>
      </c>
      <c r="CO24" s="27">
        <f t="shared" si="27"/>
        <v>0</v>
      </c>
      <c r="CP24" s="27">
        <f t="shared" si="27"/>
        <v>0</v>
      </c>
      <c r="CQ24" s="27">
        <f t="shared" si="27"/>
        <v>0</v>
      </c>
      <c r="CR24" s="27">
        <f t="shared" si="27"/>
        <v>0</v>
      </c>
      <c r="CS24" s="27">
        <f t="shared" si="27"/>
        <v>0</v>
      </c>
      <c r="CT24" s="27">
        <f t="shared" si="27"/>
        <v>0</v>
      </c>
      <c r="CU24" s="27">
        <f t="shared" si="27"/>
        <v>0</v>
      </c>
      <c r="CV24" s="27">
        <f t="shared" si="27"/>
        <v>0</v>
      </c>
      <c r="CW24" s="27">
        <f>CW166</f>
        <v>0</v>
      </c>
      <c r="CX24" s="27">
        <f t="shared" ref="CX24:DJ24" si="28">CX166</f>
        <v>0</v>
      </c>
      <c r="CY24" s="27">
        <f t="shared" si="28"/>
        <v>0</v>
      </c>
      <c r="CZ24" s="27">
        <f t="shared" si="28"/>
        <v>0</v>
      </c>
      <c r="DA24" s="27">
        <f t="shared" si="28"/>
        <v>0</v>
      </c>
      <c r="DB24" s="27">
        <f t="shared" si="28"/>
        <v>0</v>
      </c>
      <c r="DC24" s="27">
        <f t="shared" si="28"/>
        <v>0</v>
      </c>
      <c r="DD24" s="27">
        <f t="shared" si="28"/>
        <v>0</v>
      </c>
      <c r="DE24" s="27">
        <f t="shared" si="28"/>
        <v>0</v>
      </c>
      <c r="DF24" s="27">
        <f t="shared" si="28"/>
        <v>0</v>
      </c>
      <c r="DG24" s="27">
        <f t="shared" si="28"/>
        <v>0</v>
      </c>
      <c r="DH24" s="27">
        <f t="shared" si="28"/>
        <v>0</v>
      </c>
      <c r="DI24" s="27">
        <f t="shared" si="28"/>
        <v>0</v>
      </c>
      <c r="DJ24" s="27">
        <f t="shared" si="28"/>
        <v>0</v>
      </c>
      <c r="DK24" s="27">
        <f>DK166</f>
        <v>0</v>
      </c>
      <c r="DL24" s="27">
        <f>DL166</f>
        <v>0</v>
      </c>
      <c r="DM24" s="27">
        <f>DM166</f>
        <v>0</v>
      </c>
      <c r="DN24" s="27">
        <f t="shared" ref="DN24:DY24" si="29">DN166</f>
        <v>0</v>
      </c>
      <c r="DO24" s="27">
        <f t="shared" si="29"/>
        <v>0</v>
      </c>
      <c r="DP24" s="27">
        <f t="shared" si="29"/>
        <v>0</v>
      </c>
      <c r="DQ24" s="27">
        <f t="shared" si="29"/>
        <v>0</v>
      </c>
      <c r="DR24" s="27">
        <f t="shared" si="29"/>
        <v>0</v>
      </c>
      <c r="DS24" s="27">
        <f t="shared" si="29"/>
        <v>0</v>
      </c>
      <c r="DT24" s="27">
        <f t="shared" si="29"/>
        <v>0</v>
      </c>
      <c r="DU24" s="27">
        <f t="shared" si="29"/>
        <v>0</v>
      </c>
      <c r="DV24" s="27">
        <f t="shared" si="29"/>
        <v>0</v>
      </c>
      <c r="DW24" s="27">
        <f t="shared" si="29"/>
        <v>0</v>
      </c>
      <c r="DX24" s="27">
        <f t="shared" si="29"/>
        <v>0</v>
      </c>
      <c r="DY24" s="27">
        <f t="shared" si="29"/>
        <v>0</v>
      </c>
      <c r="DZ24" s="31"/>
    </row>
    <row r="25" spans="1:130" ht="24" customHeight="1" x14ac:dyDescent="0.3">
      <c r="A25" s="24" t="s">
        <v>132</v>
      </c>
      <c r="B25" s="25" t="s">
        <v>133</v>
      </c>
      <c r="C25" s="26" t="s">
        <v>121</v>
      </c>
      <c r="D25" s="27">
        <f>D170</f>
        <v>0</v>
      </c>
      <c r="E25" s="27">
        <f>E170</f>
        <v>0</v>
      </c>
      <c r="F25" s="27">
        <f>F170</f>
        <v>0</v>
      </c>
      <c r="G25" s="27">
        <f>G170</f>
        <v>0</v>
      </c>
      <c r="H25" s="27">
        <f>H170</f>
        <v>0</v>
      </c>
      <c r="I25" s="27">
        <f t="shared" ref="I25:BT25" si="30">I170</f>
        <v>0</v>
      </c>
      <c r="J25" s="27">
        <f>J170</f>
        <v>51</v>
      </c>
      <c r="K25" s="27">
        <f t="shared" si="30"/>
        <v>0</v>
      </c>
      <c r="L25" s="27">
        <f t="shared" si="30"/>
        <v>0</v>
      </c>
      <c r="M25" s="27">
        <f t="shared" si="30"/>
        <v>0</v>
      </c>
      <c r="N25" s="27">
        <f t="shared" si="30"/>
        <v>0</v>
      </c>
      <c r="O25" s="27">
        <f t="shared" si="30"/>
        <v>0</v>
      </c>
      <c r="P25" s="27">
        <f t="shared" si="30"/>
        <v>0</v>
      </c>
      <c r="Q25" s="27">
        <f t="shared" si="30"/>
        <v>26</v>
      </c>
      <c r="R25" s="27">
        <f t="shared" si="30"/>
        <v>0</v>
      </c>
      <c r="S25" s="27">
        <f t="shared" si="30"/>
        <v>0</v>
      </c>
      <c r="T25" s="27">
        <f t="shared" si="30"/>
        <v>0</v>
      </c>
      <c r="U25" s="27">
        <f t="shared" si="30"/>
        <v>0</v>
      </c>
      <c r="V25" s="27">
        <f t="shared" si="30"/>
        <v>0</v>
      </c>
      <c r="W25" s="27">
        <f t="shared" si="30"/>
        <v>0</v>
      </c>
      <c r="X25" s="27">
        <f t="shared" si="30"/>
        <v>0</v>
      </c>
      <c r="Y25" s="27">
        <f t="shared" si="30"/>
        <v>0</v>
      </c>
      <c r="Z25" s="27">
        <f t="shared" si="30"/>
        <v>0</v>
      </c>
      <c r="AA25" s="27">
        <f t="shared" si="30"/>
        <v>0</v>
      </c>
      <c r="AB25" s="27">
        <f t="shared" si="30"/>
        <v>0</v>
      </c>
      <c r="AC25" s="27">
        <f t="shared" si="30"/>
        <v>0</v>
      </c>
      <c r="AD25" s="27">
        <f t="shared" si="30"/>
        <v>0</v>
      </c>
      <c r="AE25" s="27">
        <f t="shared" si="30"/>
        <v>0</v>
      </c>
      <c r="AF25" s="27">
        <f t="shared" si="30"/>
        <v>0</v>
      </c>
      <c r="AG25" s="27">
        <f t="shared" si="30"/>
        <v>0</v>
      </c>
      <c r="AH25" s="27">
        <f t="shared" si="30"/>
        <v>0</v>
      </c>
      <c r="AI25" s="27">
        <f t="shared" si="30"/>
        <v>0</v>
      </c>
      <c r="AJ25" s="27">
        <f t="shared" si="30"/>
        <v>0</v>
      </c>
      <c r="AK25" s="27">
        <f t="shared" si="30"/>
        <v>0</v>
      </c>
      <c r="AL25" s="27">
        <f t="shared" si="30"/>
        <v>12</v>
      </c>
      <c r="AM25" s="27">
        <f t="shared" si="30"/>
        <v>0</v>
      </c>
      <c r="AN25" s="27">
        <f t="shared" si="30"/>
        <v>0</v>
      </c>
      <c r="AO25" s="27">
        <f t="shared" si="30"/>
        <v>0</v>
      </c>
      <c r="AP25" s="27">
        <f t="shared" si="30"/>
        <v>0</v>
      </c>
      <c r="AQ25" s="27">
        <f t="shared" si="30"/>
        <v>0</v>
      </c>
      <c r="AR25" s="27">
        <f t="shared" si="30"/>
        <v>0</v>
      </c>
      <c r="AS25" s="27">
        <f t="shared" si="30"/>
        <v>6</v>
      </c>
      <c r="AT25" s="27">
        <f t="shared" si="30"/>
        <v>0</v>
      </c>
      <c r="AU25" s="27">
        <f t="shared" si="30"/>
        <v>0</v>
      </c>
      <c r="AV25" s="27">
        <f t="shared" si="30"/>
        <v>0</v>
      </c>
      <c r="AW25" s="27">
        <f t="shared" si="30"/>
        <v>0</v>
      </c>
      <c r="AX25" s="27">
        <f t="shared" si="30"/>
        <v>0</v>
      </c>
      <c r="AY25" s="27">
        <f t="shared" si="30"/>
        <v>0</v>
      </c>
      <c r="AZ25" s="27">
        <f t="shared" si="30"/>
        <v>13</v>
      </c>
      <c r="BA25" s="27">
        <f t="shared" si="30"/>
        <v>0</v>
      </c>
      <c r="BB25" s="27">
        <f t="shared" si="30"/>
        <v>0</v>
      </c>
      <c r="BC25" s="27">
        <f t="shared" si="30"/>
        <v>0</v>
      </c>
      <c r="BD25" s="27">
        <f t="shared" si="30"/>
        <v>0</v>
      </c>
      <c r="BE25" s="27">
        <f t="shared" si="30"/>
        <v>0</v>
      </c>
      <c r="BF25" s="27">
        <f t="shared" si="30"/>
        <v>0</v>
      </c>
      <c r="BG25" s="27">
        <f t="shared" si="30"/>
        <v>0</v>
      </c>
      <c r="BH25" s="27">
        <f t="shared" si="30"/>
        <v>0</v>
      </c>
      <c r="BI25" s="27">
        <f t="shared" si="30"/>
        <v>0</v>
      </c>
      <c r="BJ25" s="27">
        <f t="shared" si="30"/>
        <v>0</v>
      </c>
      <c r="BK25" s="27">
        <f t="shared" si="30"/>
        <v>0</v>
      </c>
      <c r="BL25" s="27">
        <f t="shared" si="30"/>
        <v>0</v>
      </c>
      <c r="BM25" s="27">
        <f t="shared" si="30"/>
        <v>0</v>
      </c>
      <c r="BN25" s="27">
        <f t="shared" si="30"/>
        <v>12</v>
      </c>
      <c r="BO25" s="27">
        <f t="shared" si="30"/>
        <v>0</v>
      </c>
      <c r="BP25" s="27">
        <f t="shared" si="30"/>
        <v>0</v>
      </c>
      <c r="BQ25" s="27">
        <f t="shared" si="30"/>
        <v>0</v>
      </c>
      <c r="BR25" s="27">
        <f t="shared" si="30"/>
        <v>0</v>
      </c>
      <c r="BS25" s="27">
        <f t="shared" si="30"/>
        <v>0</v>
      </c>
      <c r="BT25" s="27">
        <f t="shared" si="30"/>
        <v>0</v>
      </c>
      <c r="BU25" s="27">
        <f>BU170</f>
        <v>11</v>
      </c>
      <c r="BV25" s="27">
        <f t="shared" ref="BV25:CH25" si="31">BV170</f>
        <v>0</v>
      </c>
      <c r="BW25" s="27">
        <f t="shared" si="31"/>
        <v>0</v>
      </c>
      <c r="BX25" s="27">
        <f t="shared" si="31"/>
        <v>0</v>
      </c>
      <c r="BY25" s="27">
        <f t="shared" si="31"/>
        <v>0</v>
      </c>
      <c r="BZ25" s="27">
        <f t="shared" si="31"/>
        <v>0</v>
      </c>
      <c r="CA25" s="27">
        <f t="shared" si="31"/>
        <v>0</v>
      </c>
      <c r="CB25" s="27">
        <f t="shared" si="31"/>
        <v>8</v>
      </c>
      <c r="CC25" s="27">
        <f t="shared" si="31"/>
        <v>0</v>
      </c>
      <c r="CD25" s="27">
        <f t="shared" si="31"/>
        <v>0</v>
      </c>
      <c r="CE25" s="27">
        <f t="shared" si="31"/>
        <v>0</v>
      </c>
      <c r="CF25" s="27">
        <f t="shared" si="31"/>
        <v>0</v>
      </c>
      <c r="CG25" s="27">
        <f t="shared" si="31"/>
        <v>0</v>
      </c>
      <c r="CH25" s="27">
        <f t="shared" si="31"/>
        <v>0</v>
      </c>
      <c r="CI25" s="27">
        <f>CI170</f>
        <v>0</v>
      </c>
      <c r="CJ25" s="27">
        <f t="shared" ref="CJ25:CV25" si="32">CJ170</f>
        <v>0</v>
      </c>
      <c r="CK25" s="27">
        <f t="shared" si="32"/>
        <v>0</v>
      </c>
      <c r="CL25" s="27">
        <f t="shared" si="32"/>
        <v>0</v>
      </c>
      <c r="CM25" s="27">
        <f t="shared" si="32"/>
        <v>0</v>
      </c>
      <c r="CN25" s="27">
        <f t="shared" si="32"/>
        <v>0</v>
      </c>
      <c r="CO25" s="27">
        <f t="shared" si="32"/>
        <v>0</v>
      </c>
      <c r="CP25" s="27">
        <f t="shared" si="32"/>
        <v>6</v>
      </c>
      <c r="CQ25" s="27">
        <f t="shared" si="32"/>
        <v>0</v>
      </c>
      <c r="CR25" s="27">
        <f t="shared" si="32"/>
        <v>0</v>
      </c>
      <c r="CS25" s="27">
        <f t="shared" si="32"/>
        <v>0</v>
      </c>
      <c r="CT25" s="27">
        <f t="shared" si="32"/>
        <v>0</v>
      </c>
      <c r="CU25" s="27">
        <f t="shared" si="32"/>
        <v>0</v>
      </c>
      <c r="CV25" s="27">
        <f t="shared" si="32"/>
        <v>0</v>
      </c>
      <c r="CW25" s="27">
        <f>CW170</f>
        <v>0</v>
      </c>
      <c r="CX25" s="27">
        <f t="shared" ref="CX25:DJ25" si="33">CX170</f>
        <v>0</v>
      </c>
      <c r="CY25" s="27">
        <f t="shared" si="33"/>
        <v>0</v>
      </c>
      <c r="CZ25" s="27">
        <f t="shared" si="33"/>
        <v>0</v>
      </c>
      <c r="DA25" s="27">
        <f t="shared" si="33"/>
        <v>0</v>
      </c>
      <c r="DB25" s="27">
        <f t="shared" si="33"/>
        <v>0</v>
      </c>
      <c r="DC25" s="27">
        <f t="shared" si="33"/>
        <v>0</v>
      </c>
      <c r="DD25" s="27">
        <f t="shared" si="33"/>
        <v>0</v>
      </c>
      <c r="DE25" s="27">
        <f t="shared" si="33"/>
        <v>0</v>
      </c>
      <c r="DF25" s="27">
        <f t="shared" si="33"/>
        <v>0</v>
      </c>
      <c r="DG25" s="27">
        <f t="shared" si="33"/>
        <v>0</v>
      </c>
      <c r="DH25" s="27">
        <f t="shared" si="33"/>
        <v>0</v>
      </c>
      <c r="DI25" s="27">
        <f t="shared" si="33"/>
        <v>0</v>
      </c>
      <c r="DJ25" s="27">
        <f t="shared" si="33"/>
        <v>0</v>
      </c>
      <c r="DK25" s="27">
        <f>DK170</f>
        <v>0</v>
      </c>
      <c r="DL25" s="27">
        <f>DL170</f>
        <v>0</v>
      </c>
      <c r="DM25" s="27">
        <f>DM170</f>
        <v>0</v>
      </c>
      <c r="DN25" s="27">
        <f t="shared" ref="DN25:DY25" si="34">DN170</f>
        <v>0</v>
      </c>
      <c r="DO25" s="27">
        <f t="shared" si="34"/>
        <v>0</v>
      </c>
      <c r="DP25" s="27">
        <f t="shared" si="34"/>
        <v>0</v>
      </c>
      <c r="DQ25" s="27">
        <f t="shared" si="34"/>
        <v>0</v>
      </c>
      <c r="DR25" s="27">
        <f t="shared" si="34"/>
        <v>51</v>
      </c>
      <c r="DS25" s="27">
        <f t="shared" si="34"/>
        <v>0</v>
      </c>
      <c r="DT25" s="27">
        <f t="shared" si="34"/>
        <v>0</v>
      </c>
      <c r="DU25" s="27">
        <f t="shared" si="34"/>
        <v>0</v>
      </c>
      <c r="DV25" s="27">
        <f t="shared" si="34"/>
        <v>0</v>
      </c>
      <c r="DW25" s="27">
        <f t="shared" si="34"/>
        <v>0</v>
      </c>
      <c r="DX25" s="27">
        <f t="shared" si="34"/>
        <v>0</v>
      </c>
      <c r="DY25" s="27">
        <f t="shared" si="34"/>
        <v>31</v>
      </c>
      <c r="DZ25" s="29"/>
    </row>
    <row r="26" spans="1:130" ht="8.4" customHeight="1" x14ac:dyDescent="0.3">
      <c r="A26" s="24"/>
      <c r="B26" s="25"/>
      <c r="C26" s="32"/>
      <c r="D26" s="33"/>
      <c r="E26" s="33"/>
      <c r="F26" s="33"/>
      <c r="G26" s="33"/>
      <c r="H26" s="33"/>
      <c r="I26" s="33"/>
      <c r="J26" s="33"/>
      <c r="K26" s="33"/>
      <c r="L26" s="33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5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  <c r="BZ26" s="34"/>
      <c r="CA26" s="34"/>
      <c r="CB26" s="34"/>
      <c r="CC26" s="34"/>
      <c r="CD26" s="34"/>
      <c r="CE26" s="34"/>
      <c r="CF26" s="34"/>
      <c r="CG26" s="34"/>
      <c r="CH26" s="34"/>
      <c r="CI26" s="34"/>
      <c r="CJ26" s="34"/>
      <c r="CK26" s="34"/>
      <c r="CL26" s="34"/>
      <c r="CM26" s="34"/>
      <c r="CN26" s="34"/>
      <c r="CO26" s="34"/>
      <c r="CP26" s="34"/>
      <c r="CQ26" s="34"/>
      <c r="CR26" s="34"/>
      <c r="CS26" s="34"/>
      <c r="CT26" s="34"/>
      <c r="CU26" s="34"/>
      <c r="CV26" s="34"/>
      <c r="CW26" s="34"/>
      <c r="CX26" s="34"/>
      <c r="CY26" s="34"/>
      <c r="CZ26" s="34"/>
      <c r="DA26" s="34"/>
      <c r="DB26" s="34"/>
      <c r="DC26" s="34"/>
      <c r="DD26" s="34"/>
      <c r="DE26" s="34"/>
      <c r="DF26" s="34"/>
      <c r="DG26" s="34"/>
      <c r="DH26" s="34"/>
      <c r="DI26" s="34"/>
      <c r="DJ26" s="34"/>
      <c r="DK26" s="34"/>
      <c r="DL26" s="34"/>
      <c r="DM26" s="34"/>
      <c r="DN26" s="34"/>
      <c r="DO26" s="34"/>
      <c r="DP26" s="34"/>
      <c r="DQ26" s="34"/>
      <c r="DR26" s="34"/>
      <c r="DS26" s="34"/>
      <c r="DT26" s="34"/>
      <c r="DU26" s="34"/>
      <c r="DV26" s="34"/>
      <c r="DW26" s="34"/>
      <c r="DX26" s="34"/>
      <c r="DY26" s="35"/>
      <c r="DZ26" s="34"/>
    </row>
    <row r="27" spans="1:130" ht="18" customHeight="1" x14ac:dyDescent="0.3">
      <c r="A27" s="24" t="s">
        <v>134</v>
      </c>
      <c r="B27" s="25" t="str">
        <f>'[1]Прил 1_2022г'!B27</f>
        <v>Ульяновская область</v>
      </c>
      <c r="C27" s="32"/>
      <c r="D27" s="33"/>
      <c r="E27" s="33"/>
      <c r="F27" s="33"/>
      <c r="G27" s="33"/>
      <c r="H27" s="33"/>
      <c r="I27" s="33"/>
      <c r="J27" s="33"/>
      <c r="K27" s="33"/>
      <c r="L27" s="33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5"/>
      <c r="DZ27" s="34"/>
    </row>
    <row r="28" spans="1:130" ht="31.2" collapsed="1" x14ac:dyDescent="0.3">
      <c r="A28" s="57" t="s">
        <v>135</v>
      </c>
      <c r="B28" s="58" t="s">
        <v>136</v>
      </c>
      <c r="C28" s="59" t="s">
        <v>121</v>
      </c>
      <c r="D28" s="59">
        <f>D29+D36+D45+D72</f>
        <v>0</v>
      </c>
      <c r="E28" s="59">
        <f>E29+E36+E45+E72</f>
        <v>0</v>
      </c>
      <c r="F28" s="59">
        <f>F29+F36+F45+F72</f>
        <v>0</v>
      </c>
      <c r="G28" s="59">
        <f>G29+G36+G45+G72</f>
        <v>0</v>
      </c>
      <c r="H28" s="59">
        <f>H29+H36+H45+H72</f>
        <v>0</v>
      </c>
      <c r="I28" s="59">
        <f t="shared" ref="I28:BT28" si="35">I29+I36+I45+I72</f>
        <v>0</v>
      </c>
      <c r="J28" s="59">
        <f t="shared" si="35"/>
        <v>0</v>
      </c>
      <c r="K28" s="59">
        <f t="shared" si="35"/>
        <v>0</v>
      </c>
      <c r="L28" s="59">
        <f t="shared" si="35"/>
        <v>0</v>
      </c>
      <c r="M28" s="59">
        <f t="shared" si="35"/>
        <v>0</v>
      </c>
      <c r="N28" s="59">
        <f t="shared" si="35"/>
        <v>0</v>
      </c>
      <c r="O28" s="59">
        <f t="shared" si="35"/>
        <v>0</v>
      </c>
      <c r="P28" s="59">
        <f t="shared" si="35"/>
        <v>0</v>
      </c>
      <c r="Q28" s="59">
        <f t="shared" si="35"/>
        <v>0</v>
      </c>
      <c r="R28" s="59">
        <f t="shared" si="35"/>
        <v>0</v>
      </c>
      <c r="S28" s="59">
        <f t="shared" si="35"/>
        <v>0</v>
      </c>
      <c r="T28" s="59">
        <f t="shared" si="35"/>
        <v>0</v>
      </c>
      <c r="U28" s="59">
        <f t="shared" si="35"/>
        <v>0</v>
      </c>
      <c r="V28" s="59">
        <f t="shared" si="35"/>
        <v>0</v>
      </c>
      <c r="W28" s="59">
        <f t="shared" si="35"/>
        <v>0</v>
      </c>
      <c r="X28" s="59">
        <f t="shared" si="35"/>
        <v>0</v>
      </c>
      <c r="Y28" s="59">
        <f t="shared" si="35"/>
        <v>0</v>
      </c>
      <c r="Z28" s="59">
        <f t="shared" si="35"/>
        <v>0</v>
      </c>
      <c r="AA28" s="59">
        <f t="shared" si="35"/>
        <v>0</v>
      </c>
      <c r="AB28" s="59">
        <f t="shared" si="35"/>
        <v>0</v>
      </c>
      <c r="AC28" s="59">
        <f t="shared" si="35"/>
        <v>0</v>
      </c>
      <c r="AD28" s="59">
        <f t="shared" si="35"/>
        <v>0</v>
      </c>
      <c r="AE28" s="59">
        <f t="shared" si="35"/>
        <v>0</v>
      </c>
      <c r="AF28" s="59">
        <f t="shared" si="35"/>
        <v>0</v>
      </c>
      <c r="AG28" s="59">
        <f t="shared" si="35"/>
        <v>0</v>
      </c>
      <c r="AH28" s="59">
        <f t="shared" si="35"/>
        <v>0</v>
      </c>
      <c r="AI28" s="59">
        <f t="shared" si="35"/>
        <v>0</v>
      </c>
      <c r="AJ28" s="59">
        <f t="shared" si="35"/>
        <v>0</v>
      </c>
      <c r="AK28" s="59">
        <f t="shared" si="35"/>
        <v>0</v>
      </c>
      <c r="AL28" s="59">
        <f t="shared" si="35"/>
        <v>0</v>
      </c>
      <c r="AM28" s="59">
        <f t="shared" si="35"/>
        <v>0</v>
      </c>
      <c r="AN28" s="59">
        <f t="shared" si="35"/>
        <v>0</v>
      </c>
      <c r="AO28" s="59">
        <f t="shared" si="35"/>
        <v>0</v>
      </c>
      <c r="AP28" s="59">
        <f t="shared" si="35"/>
        <v>0</v>
      </c>
      <c r="AQ28" s="59">
        <f t="shared" si="35"/>
        <v>0</v>
      </c>
      <c r="AR28" s="59">
        <f t="shared" si="35"/>
        <v>0</v>
      </c>
      <c r="AS28" s="59">
        <f t="shared" si="35"/>
        <v>0</v>
      </c>
      <c r="AT28" s="59">
        <f t="shared" si="35"/>
        <v>0</v>
      </c>
      <c r="AU28" s="59">
        <f t="shared" si="35"/>
        <v>0</v>
      </c>
      <c r="AV28" s="59">
        <f t="shared" si="35"/>
        <v>0</v>
      </c>
      <c r="AW28" s="59">
        <f t="shared" si="35"/>
        <v>0</v>
      </c>
      <c r="AX28" s="59">
        <f t="shared" si="35"/>
        <v>0</v>
      </c>
      <c r="AY28" s="59">
        <f t="shared" si="35"/>
        <v>0</v>
      </c>
      <c r="AZ28" s="59">
        <f t="shared" si="35"/>
        <v>0</v>
      </c>
      <c r="BA28" s="59">
        <f t="shared" si="35"/>
        <v>0</v>
      </c>
      <c r="BB28" s="59">
        <f t="shared" si="35"/>
        <v>0</v>
      </c>
      <c r="BC28" s="59">
        <f t="shared" si="35"/>
        <v>0</v>
      </c>
      <c r="BD28" s="59">
        <f t="shared" si="35"/>
        <v>0</v>
      </c>
      <c r="BE28" s="59">
        <f t="shared" si="35"/>
        <v>0</v>
      </c>
      <c r="BF28" s="59">
        <f t="shared" si="35"/>
        <v>0</v>
      </c>
      <c r="BG28" s="59">
        <f t="shared" si="35"/>
        <v>0</v>
      </c>
      <c r="BH28" s="59">
        <f t="shared" si="35"/>
        <v>0</v>
      </c>
      <c r="BI28" s="59">
        <f t="shared" si="35"/>
        <v>0</v>
      </c>
      <c r="BJ28" s="59">
        <f t="shared" si="35"/>
        <v>0</v>
      </c>
      <c r="BK28" s="59">
        <f t="shared" si="35"/>
        <v>0</v>
      </c>
      <c r="BL28" s="59">
        <f t="shared" si="35"/>
        <v>0</v>
      </c>
      <c r="BM28" s="59">
        <f t="shared" si="35"/>
        <v>0</v>
      </c>
      <c r="BN28" s="59">
        <f t="shared" si="35"/>
        <v>0</v>
      </c>
      <c r="BO28" s="59">
        <f t="shared" si="35"/>
        <v>0</v>
      </c>
      <c r="BP28" s="59">
        <f t="shared" si="35"/>
        <v>0</v>
      </c>
      <c r="BQ28" s="59">
        <f t="shared" si="35"/>
        <v>0</v>
      </c>
      <c r="BR28" s="59">
        <f t="shared" si="35"/>
        <v>0</v>
      </c>
      <c r="BS28" s="59">
        <f t="shared" si="35"/>
        <v>0</v>
      </c>
      <c r="BT28" s="59">
        <f t="shared" si="35"/>
        <v>0</v>
      </c>
      <c r="BU28" s="59">
        <f>BU29+BU36+BU45+BU72</f>
        <v>0</v>
      </c>
      <c r="BV28" s="59">
        <f t="shared" ref="BV28:CH28" si="36">BV29+BV36+BV45+BV72</f>
        <v>0</v>
      </c>
      <c r="BW28" s="59">
        <f t="shared" si="36"/>
        <v>0</v>
      </c>
      <c r="BX28" s="59">
        <f t="shared" si="36"/>
        <v>0</v>
      </c>
      <c r="BY28" s="59">
        <f t="shared" si="36"/>
        <v>0</v>
      </c>
      <c r="BZ28" s="59">
        <f t="shared" si="36"/>
        <v>0</v>
      </c>
      <c r="CA28" s="59">
        <f t="shared" si="36"/>
        <v>0</v>
      </c>
      <c r="CB28" s="59">
        <f t="shared" si="36"/>
        <v>0</v>
      </c>
      <c r="CC28" s="59">
        <f t="shared" si="36"/>
        <v>0</v>
      </c>
      <c r="CD28" s="59">
        <f t="shared" si="36"/>
        <v>0</v>
      </c>
      <c r="CE28" s="59">
        <f t="shared" si="36"/>
        <v>0</v>
      </c>
      <c r="CF28" s="59">
        <f t="shared" si="36"/>
        <v>0</v>
      </c>
      <c r="CG28" s="59">
        <f t="shared" si="36"/>
        <v>0</v>
      </c>
      <c r="CH28" s="59">
        <f t="shared" si="36"/>
        <v>0</v>
      </c>
      <c r="CI28" s="59">
        <f>CI29+CI36+CI45+CI72</f>
        <v>0</v>
      </c>
      <c r="CJ28" s="59">
        <f t="shared" ref="CJ28:CV28" si="37">CJ29+CJ36+CJ45+CJ72</f>
        <v>0</v>
      </c>
      <c r="CK28" s="59">
        <f t="shared" si="37"/>
        <v>0</v>
      </c>
      <c r="CL28" s="59">
        <f t="shared" si="37"/>
        <v>0</v>
      </c>
      <c r="CM28" s="59">
        <f t="shared" si="37"/>
        <v>0</v>
      </c>
      <c r="CN28" s="59">
        <f t="shared" si="37"/>
        <v>0</v>
      </c>
      <c r="CO28" s="59">
        <f t="shared" si="37"/>
        <v>0</v>
      </c>
      <c r="CP28" s="59">
        <f t="shared" si="37"/>
        <v>0</v>
      </c>
      <c r="CQ28" s="59">
        <f t="shared" si="37"/>
        <v>0</v>
      </c>
      <c r="CR28" s="59">
        <f t="shared" si="37"/>
        <v>0</v>
      </c>
      <c r="CS28" s="59">
        <f t="shared" si="37"/>
        <v>0</v>
      </c>
      <c r="CT28" s="59">
        <f t="shared" si="37"/>
        <v>0</v>
      </c>
      <c r="CU28" s="59">
        <f t="shared" si="37"/>
        <v>0</v>
      </c>
      <c r="CV28" s="59">
        <f t="shared" si="37"/>
        <v>0</v>
      </c>
      <c r="CW28" s="59">
        <f>CW29+CW36+CW45+CW72</f>
        <v>0</v>
      </c>
      <c r="CX28" s="59">
        <f t="shared" ref="CX28:DJ28" si="38">CX29+CX36+CX45+CX72</f>
        <v>0</v>
      </c>
      <c r="CY28" s="59">
        <f t="shared" si="38"/>
        <v>0</v>
      </c>
      <c r="CZ28" s="59">
        <f t="shared" si="38"/>
        <v>0</v>
      </c>
      <c r="DA28" s="59">
        <f t="shared" si="38"/>
        <v>0</v>
      </c>
      <c r="DB28" s="59">
        <f t="shared" si="38"/>
        <v>0</v>
      </c>
      <c r="DC28" s="59">
        <f t="shared" si="38"/>
        <v>0</v>
      </c>
      <c r="DD28" s="59">
        <f t="shared" si="38"/>
        <v>0</v>
      </c>
      <c r="DE28" s="59">
        <f t="shared" si="38"/>
        <v>0</v>
      </c>
      <c r="DF28" s="59">
        <f t="shared" si="38"/>
        <v>0</v>
      </c>
      <c r="DG28" s="59">
        <f t="shared" si="38"/>
        <v>0</v>
      </c>
      <c r="DH28" s="59">
        <f t="shared" si="38"/>
        <v>0</v>
      </c>
      <c r="DI28" s="59">
        <f t="shared" si="38"/>
        <v>0</v>
      </c>
      <c r="DJ28" s="59">
        <f t="shared" si="38"/>
        <v>0</v>
      </c>
      <c r="DK28" s="59">
        <f>DK29+DK36+DK45+DK72</f>
        <v>0</v>
      </c>
      <c r="DL28" s="59">
        <f>DL29+DL36+DL45+DL72</f>
        <v>0</v>
      </c>
      <c r="DM28" s="59">
        <f>DM29+DM36+DM45+DM72</f>
        <v>0</v>
      </c>
      <c r="DN28" s="59">
        <f t="shared" ref="DN28:DY28" si="39">DN29+DN36+DN45+DN72</f>
        <v>0</v>
      </c>
      <c r="DO28" s="59">
        <f t="shared" si="39"/>
        <v>0</v>
      </c>
      <c r="DP28" s="59">
        <f t="shared" si="39"/>
        <v>0</v>
      </c>
      <c r="DQ28" s="59">
        <f t="shared" si="39"/>
        <v>0</v>
      </c>
      <c r="DR28" s="59">
        <f t="shared" si="39"/>
        <v>0</v>
      </c>
      <c r="DS28" s="59">
        <f t="shared" si="39"/>
        <v>0</v>
      </c>
      <c r="DT28" s="59">
        <f t="shared" si="39"/>
        <v>0</v>
      </c>
      <c r="DU28" s="59">
        <f t="shared" si="39"/>
        <v>0</v>
      </c>
      <c r="DV28" s="59">
        <f t="shared" si="39"/>
        <v>0</v>
      </c>
      <c r="DW28" s="59">
        <f t="shared" si="39"/>
        <v>0</v>
      </c>
      <c r="DX28" s="59">
        <f t="shared" si="39"/>
        <v>0</v>
      </c>
      <c r="DY28" s="60">
        <f t="shared" si="39"/>
        <v>0</v>
      </c>
      <c r="DZ28" s="59"/>
    </row>
    <row r="29" spans="1:130" ht="46.8" hidden="1" outlineLevel="1" x14ac:dyDescent="0.3">
      <c r="A29" s="24" t="s">
        <v>137</v>
      </c>
      <c r="B29" s="25" t="s">
        <v>138</v>
      </c>
      <c r="C29" s="32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5"/>
      <c r="DZ29" s="34"/>
    </row>
    <row r="30" spans="1:130" ht="62.4" hidden="1" outlineLevel="1" x14ac:dyDescent="0.3">
      <c r="A30" s="24" t="s">
        <v>139</v>
      </c>
      <c r="B30" s="25" t="s">
        <v>140</v>
      </c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  <c r="DQ30" s="34"/>
      <c r="DR30" s="34"/>
      <c r="DS30" s="34"/>
      <c r="DT30" s="34"/>
      <c r="DU30" s="34"/>
      <c r="DV30" s="34"/>
      <c r="DW30" s="34"/>
      <c r="DX30" s="34"/>
      <c r="DY30" s="35"/>
      <c r="DZ30" s="34"/>
    </row>
    <row r="31" spans="1:130" ht="62.4" hidden="1" outlineLevel="1" x14ac:dyDescent="0.3">
      <c r="A31" s="24" t="s">
        <v>141</v>
      </c>
      <c r="B31" s="25" t="s">
        <v>142</v>
      </c>
      <c r="C31" s="32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4"/>
      <c r="DA31" s="34"/>
      <c r="DB31" s="34"/>
      <c r="DC31" s="34"/>
      <c r="DD31" s="34"/>
      <c r="DE31" s="34"/>
      <c r="DF31" s="34"/>
      <c r="DG31" s="34"/>
      <c r="DH31" s="34"/>
      <c r="DI31" s="34"/>
      <c r="DJ31" s="34"/>
      <c r="DK31" s="34"/>
      <c r="DL31" s="34"/>
      <c r="DM31" s="34"/>
      <c r="DN31" s="34"/>
      <c r="DO31" s="34"/>
      <c r="DP31" s="34"/>
      <c r="DQ31" s="34"/>
      <c r="DR31" s="34"/>
      <c r="DS31" s="34"/>
      <c r="DT31" s="34"/>
      <c r="DU31" s="34"/>
      <c r="DV31" s="34"/>
      <c r="DW31" s="34"/>
      <c r="DX31" s="34"/>
      <c r="DY31" s="35"/>
      <c r="DZ31" s="34"/>
    </row>
    <row r="32" spans="1:130" ht="62.4" hidden="1" outlineLevel="1" x14ac:dyDescent="0.3">
      <c r="A32" s="24" t="s">
        <v>143</v>
      </c>
      <c r="B32" s="25" t="s">
        <v>144</v>
      </c>
      <c r="C32" s="32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5"/>
      <c r="DZ32" s="34"/>
    </row>
    <row r="33" spans="1:130" hidden="1" outlineLevel="1" x14ac:dyDescent="0.3">
      <c r="A33" s="24" t="s">
        <v>143</v>
      </c>
      <c r="B33" s="36" t="s">
        <v>145</v>
      </c>
      <c r="C33" s="32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5"/>
      <c r="DZ33" s="34"/>
    </row>
    <row r="34" spans="1:130" hidden="1" outlineLevel="1" x14ac:dyDescent="0.3">
      <c r="A34" s="24" t="s">
        <v>143</v>
      </c>
      <c r="B34" s="36" t="s">
        <v>145</v>
      </c>
      <c r="C34" s="32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  <c r="DQ34" s="34"/>
      <c r="DR34" s="34"/>
      <c r="DS34" s="34"/>
      <c r="DT34" s="34"/>
      <c r="DU34" s="34"/>
      <c r="DV34" s="34"/>
      <c r="DW34" s="34"/>
      <c r="DX34" s="34"/>
      <c r="DY34" s="35"/>
      <c r="DZ34" s="34"/>
    </row>
    <row r="35" spans="1:130" hidden="1" outlineLevel="1" x14ac:dyDescent="0.3">
      <c r="A35" s="24" t="s">
        <v>146</v>
      </c>
      <c r="B35" s="25" t="s">
        <v>146</v>
      </c>
      <c r="C35" s="32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  <c r="DQ35" s="34"/>
      <c r="DR35" s="34"/>
      <c r="DS35" s="34"/>
      <c r="DT35" s="34"/>
      <c r="DU35" s="34"/>
      <c r="DV35" s="34"/>
      <c r="DW35" s="34"/>
      <c r="DX35" s="34"/>
      <c r="DY35" s="35"/>
      <c r="DZ35" s="34"/>
    </row>
    <row r="36" spans="1:130" ht="46.8" hidden="1" outlineLevel="1" x14ac:dyDescent="0.3">
      <c r="A36" s="24" t="s">
        <v>147</v>
      </c>
      <c r="B36" s="25" t="s">
        <v>148</v>
      </c>
      <c r="C36" s="32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5"/>
      <c r="DZ36" s="34"/>
    </row>
    <row r="37" spans="1:130" ht="78" hidden="1" outlineLevel="1" x14ac:dyDescent="0.3">
      <c r="A37" s="24" t="s">
        <v>149</v>
      </c>
      <c r="B37" s="25" t="s">
        <v>150</v>
      </c>
      <c r="C37" s="32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  <c r="BI37" s="34"/>
      <c r="BJ37" s="34"/>
      <c r="BK37" s="34"/>
      <c r="BL37" s="34"/>
      <c r="BM37" s="34"/>
      <c r="BN37" s="34"/>
      <c r="BO37" s="34"/>
      <c r="BP37" s="34"/>
      <c r="BQ37" s="34"/>
      <c r="BR37" s="34"/>
      <c r="BS37" s="34"/>
      <c r="BT37" s="34"/>
      <c r="BU37" s="34"/>
      <c r="BV37" s="34"/>
      <c r="BW37" s="34"/>
      <c r="BX37" s="34"/>
      <c r="BY37" s="34"/>
      <c r="BZ37" s="34"/>
      <c r="CA37" s="34"/>
      <c r="CB37" s="34"/>
      <c r="CC37" s="34"/>
      <c r="CD37" s="34"/>
      <c r="CE37" s="34"/>
      <c r="CF37" s="34"/>
      <c r="CG37" s="34"/>
      <c r="CH37" s="34"/>
      <c r="CI37" s="34"/>
      <c r="CJ37" s="34"/>
      <c r="CK37" s="34"/>
      <c r="CL37" s="34"/>
      <c r="CM37" s="34"/>
      <c r="CN37" s="34"/>
      <c r="CO37" s="34"/>
      <c r="CP37" s="34"/>
      <c r="CQ37" s="34"/>
      <c r="CR37" s="34"/>
      <c r="CS37" s="34"/>
      <c r="CT37" s="34"/>
      <c r="CU37" s="34"/>
      <c r="CV37" s="34"/>
      <c r="CW37" s="34"/>
      <c r="CX37" s="34"/>
      <c r="CY37" s="34"/>
      <c r="CZ37" s="34"/>
      <c r="DA37" s="34"/>
      <c r="DB37" s="34"/>
      <c r="DC37" s="34"/>
      <c r="DD37" s="34"/>
      <c r="DE37" s="34"/>
      <c r="DF37" s="34"/>
      <c r="DG37" s="34"/>
      <c r="DH37" s="34"/>
      <c r="DI37" s="34"/>
      <c r="DJ37" s="34"/>
      <c r="DK37" s="34"/>
      <c r="DL37" s="34"/>
      <c r="DM37" s="34"/>
      <c r="DN37" s="34"/>
      <c r="DO37" s="34"/>
      <c r="DP37" s="34"/>
      <c r="DQ37" s="34"/>
      <c r="DR37" s="34"/>
      <c r="DS37" s="34"/>
      <c r="DT37" s="34"/>
      <c r="DU37" s="34"/>
      <c r="DV37" s="34"/>
      <c r="DW37" s="34"/>
      <c r="DX37" s="34"/>
      <c r="DY37" s="35"/>
      <c r="DZ37" s="34"/>
    </row>
    <row r="38" spans="1:130" hidden="1" outlineLevel="1" x14ac:dyDescent="0.3">
      <c r="A38" s="24" t="s">
        <v>149</v>
      </c>
      <c r="B38" s="36" t="s">
        <v>145</v>
      </c>
      <c r="C38" s="32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  <c r="CE38" s="34"/>
      <c r="CF38" s="34"/>
      <c r="CG38" s="34"/>
      <c r="CH38" s="34"/>
      <c r="CI38" s="34"/>
      <c r="CJ38" s="34"/>
      <c r="CK38" s="34"/>
      <c r="CL38" s="34"/>
      <c r="CM38" s="34"/>
      <c r="CN38" s="34"/>
      <c r="CO38" s="34"/>
      <c r="CP38" s="34"/>
      <c r="CQ38" s="34"/>
      <c r="CR38" s="34"/>
      <c r="CS38" s="34"/>
      <c r="CT38" s="34"/>
      <c r="CU38" s="34"/>
      <c r="CV38" s="34"/>
      <c r="CW38" s="34"/>
      <c r="CX38" s="34"/>
      <c r="CY38" s="34"/>
      <c r="CZ38" s="34"/>
      <c r="DA38" s="34"/>
      <c r="DB38" s="34"/>
      <c r="DC38" s="34"/>
      <c r="DD38" s="34"/>
      <c r="DE38" s="34"/>
      <c r="DF38" s="34"/>
      <c r="DG38" s="34"/>
      <c r="DH38" s="34"/>
      <c r="DI38" s="34"/>
      <c r="DJ38" s="34"/>
      <c r="DK38" s="34"/>
      <c r="DL38" s="34"/>
      <c r="DM38" s="34"/>
      <c r="DN38" s="34"/>
      <c r="DO38" s="34"/>
      <c r="DP38" s="34"/>
      <c r="DQ38" s="34"/>
      <c r="DR38" s="34"/>
      <c r="DS38" s="34"/>
      <c r="DT38" s="34"/>
      <c r="DU38" s="34"/>
      <c r="DV38" s="34"/>
      <c r="DW38" s="34"/>
      <c r="DX38" s="34"/>
      <c r="DY38" s="35"/>
      <c r="DZ38" s="34"/>
    </row>
    <row r="39" spans="1:130" hidden="1" outlineLevel="1" x14ac:dyDescent="0.3">
      <c r="A39" s="24" t="s">
        <v>149</v>
      </c>
      <c r="B39" s="36" t="s">
        <v>145</v>
      </c>
      <c r="C39" s="32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  <c r="BI39" s="34"/>
      <c r="BJ39" s="34"/>
      <c r="BK39" s="34"/>
      <c r="BL39" s="34"/>
      <c r="BM39" s="34"/>
      <c r="BN39" s="34"/>
      <c r="BO39" s="34"/>
      <c r="BP39" s="34"/>
      <c r="BQ39" s="34"/>
      <c r="BR39" s="34"/>
      <c r="BS39" s="34"/>
      <c r="BT39" s="34"/>
      <c r="BU39" s="34"/>
      <c r="BV39" s="34"/>
      <c r="BW39" s="34"/>
      <c r="BX39" s="34"/>
      <c r="BY39" s="34"/>
      <c r="BZ39" s="34"/>
      <c r="CA39" s="34"/>
      <c r="CB39" s="34"/>
      <c r="CC39" s="34"/>
      <c r="CD39" s="34"/>
      <c r="CE39" s="34"/>
      <c r="CF39" s="34"/>
      <c r="CG39" s="34"/>
      <c r="CH39" s="34"/>
      <c r="CI39" s="34"/>
      <c r="CJ39" s="34"/>
      <c r="CK39" s="34"/>
      <c r="CL39" s="34"/>
      <c r="CM39" s="34"/>
      <c r="CN39" s="34"/>
      <c r="CO39" s="34"/>
      <c r="CP39" s="34"/>
      <c r="CQ39" s="34"/>
      <c r="CR39" s="34"/>
      <c r="CS39" s="34"/>
      <c r="CT39" s="34"/>
      <c r="CU39" s="34"/>
      <c r="CV39" s="34"/>
      <c r="CW39" s="34"/>
      <c r="CX39" s="34"/>
      <c r="CY39" s="34"/>
      <c r="CZ39" s="34"/>
      <c r="DA39" s="34"/>
      <c r="DB39" s="34"/>
      <c r="DC39" s="34"/>
      <c r="DD39" s="34"/>
      <c r="DE39" s="34"/>
      <c r="DF39" s="34"/>
      <c r="DG39" s="34"/>
      <c r="DH39" s="34"/>
      <c r="DI39" s="34"/>
      <c r="DJ39" s="34"/>
      <c r="DK39" s="34"/>
      <c r="DL39" s="34"/>
      <c r="DM39" s="34"/>
      <c r="DN39" s="34"/>
      <c r="DO39" s="34"/>
      <c r="DP39" s="34"/>
      <c r="DQ39" s="34"/>
      <c r="DR39" s="34"/>
      <c r="DS39" s="34"/>
      <c r="DT39" s="34"/>
      <c r="DU39" s="34"/>
      <c r="DV39" s="34"/>
      <c r="DW39" s="34"/>
      <c r="DX39" s="34"/>
      <c r="DY39" s="35"/>
      <c r="DZ39" s="34"/>
    </row>
    <row r="40" spans="1:130" hidden="1" outlineLevel="1" x14ac:dyDescent="0.3">
      <c r="A40" s="24" t="s">
        <v>146</v>
      </c>
      <c r="B40" s="25" t="s">
        <v>146</v>
      </c>
      <c r="C40" s="32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  <c r="BI40" s="34"/>
      <c r="BJ40" s="34"/>
      <c r="BK40" s="34"/>
      <c r="BL40" s="34"/>
      <c r="BM40" s="34"/>
      <c r="BN40" s="34"/>
      <c r="BO40" s="34"/>
      <c r="BP40" s="34"/>
      <c r="BQ40" s="34"/>
      <c r="BR40" s="34"/>
      <c r="BS40" s="34"/>
      <c r="BT40" s="34"/>
      <c r="BU40" s="34"/>
      <c r="BV40" s="34"/>
      <c r="BW40" s="34"/>
      <c r="BX40" s="34"/>
      <c r="BY40" s="34"/>
      <c r="BZ40" s="34"/>
      <c r="CA40" s="34"/>
      <c r="CB40" s="34"/>
      <c r="CC40" s="34"/>
      <c r="CD40" s="34"/>
      <c r="CE40" s="34"/>
      <c r="CF40" s="34"/>
      <c r="CG40" s="34"/>
      <c r="CH40" s="34"/>
      <c r="CI40" s="34"/>
      <c r="CJ40" s="34"/>
      <c r="CK40" s="34"/>
      <c r="CL40" s="34"/>
      <c r="CM40" s="34"/>
      <c r="CN40" s="34"/>
      <c r="CO40" s="34"/>
      <c r="CP40" s="34"/>
      <c r="CQ40" s="34"/>
      <c r="CR40" s="34"/>
      <c r="CS40" s="34"/>
      <c r="CT40" s="34"/>
      <c r="CU40" s="34"/>
      <c r="CV40" s="34"/>
      <c r="CW40" s="34"/>
      <c r="CX40" s="34"/>
      <c r="CY40" s="34"/>
      <c r="CZ40" s="34"/>
      <c r="DA40" s="34"/>
      <c r="DB40" s="34"/>
      <c r="DC40" s="34"/>
      <c r="DD40" s="34"/>
      <c r="DE40" s="34"/>
      <c r="DF40" s="34"/>
      <c r="DG40" s="34"/>
      <c r="DH40" s="34"/>
      <c r="DI40" s="34"/>
      <c r="DJ40" s="34"/>
      <c r="DK40" s="34"/>
      <c r="DL40" s="34"/>
      <c r="DM40" s="34"/>
      <c r="DN40" s="34"/>
      <c r="DO40" s="34"/>
      <c r="DP40" s="34"/>
      <c r="DQ40" s="34"/>
      <c r="DR40" s="34"/>
      <c r="DS40" s="34"/>
      <c r="DT40" s="34"/>
      <c r="DU40" s="34"/>
      <c r="DV40" s="34"/>
      <c r="DW40" s="34"/>
      <c r="DX40" s="34"/>
      <c r="DY40" s="35"/>
      <c r="DZ40" s="34"/>
    </row>
    <row r="41" spans="1:130" ht="46.8" hidden="1" outlineLevel="1" x14ac:dyDescent="0.3">
      <c r="A41" s="24" t="s">
        <v>151</v>
      </c>
      <c r="B41" s="25" t="s">
        <v>152</v>
      </c>
      <c r="C41" s="32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  <c r="BK41" s="34"/>
      <c r="BL41" s="34"/>
      <c r="BM41" s="34"/>
      <c r="BN41" s="34"/>
      <c r="BO41" s="34"/>
      <c r="BP41" s="34"/>
      <c r="BQ41" s="34"/>
      <c r="BR41" s="34"/>
      <c r="BS41" s="34"/>
      <c r="BT41" s="34"/>
      <c r="BU41" s="34"/>
      <c r="BV41" s="34"/>
      <c r="BW41" s="34"/>
      <c r="BX41" s="34"/>
      <c r="BY41" s="34"/>
      <c r="BZ41" s="34"/>
      <c r="CA41" s="34"/>
      <c r="CB41" s="34"/>
      <c r="CC41" s="34"/>
      <c r="CD41" s="34"/>
      <c r="CE41" s="34"/>
      <c r="CF41" s="34"/>
      <c r="CG41" s="34"/>
      <c r="CH41" s="34"/>
      <c r="CI41" s="34"/>
      <c r="CJ41" s="34"/>
      <c r="CK41" s="34"/>
      <c r="CL41" s="34"/>
      <c r="CM41" s="34"/>
      <c r="CN41" s="34"/>
      <c r="CO41" s="34"/>
      <c r="CP41" s="34"/>
      <c r="CQ41" s="34"/>
      <c r="CR41" s="34"/>
      <c r="CS41" s="34"/>
      <c r="CT41" s="34"/>
      <c r="CU41" s="34"/>
      <c r="CV41" s="34"/>
      <c r="CW41" s="34"/>
      <c r="CX41" s="34"/>
      <c r="CY41" s="34"/>
      <c r="CZ41" s="34"/>
      <c r="DA41" s="34"/>
      <c r="DB41" s="34"/>
      <c r="DC41" s="34"/>
      <c r="DD41" s="34"/>
      <c r="DE41" s="34"/>
      <c r="DF41" s="34"/>
      <c r="DG41" s="34"/>
      <c r="DH41" s="34"/>
      <c r="DI41" s="34"/>
      <c r="DJ41" s="34"/>
      <c r="DK41" s="34"/>
      <c r="DL41" s="34"/>
      <c r="DM41" s="34"/>
      <c r="DN41" s="34"/>
      <c r="DO41" s="34"/>
      <c r="DP41" s="34"/>
      <c r="DQ41" s="34"/>
      <c r="DR41" s="34"/>
      <c r="DS41" s="34"/>
      <c r="DT41" s="34"/>
      <c r="DU41" s="34"/>
      <c r="DV41" s="34"/>
      <c r="DW41" s="34"/>
      <c r="DX41" s="34"/>
      <c r="DY41" s="35"/>
      <c r="DZ41" s="34"/>
    </row>
    <row r="42" spans="1:130" hidden="1" outlineLevel="1" x14ac:dyDescent="0.3">
      <c r="A42" s="24" t="s">
        <v>151</v>
      </c>
      <c r="B42" s="36" t="s">
        <v>145</v>
      </c>
      <c r="C42" s="32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  <c r="BI42" s="34"/>
      <c r="BJ42" s="34"/>
      <c r="BK42" s="34"/>
      <c r="BL42" s="34"/>
      <c r="BM42" s="34"/>
      <c r="BN42" s="34"/>
      <c r="BO42" s="34"/>
      <c r="BP42" s="34"/>
      <c r="BQ42" s="34"/>
      <c r="BR42" s="34"/>
      <c r="BS42" s="34"/>
      <c r="BT42" s="34"/>
      <c r="BU42" s="34"/>
      <c r="BV42" s="34"/>
      <c r="BW42" s="34"/>
      <c r="BX42" s="34"/>
      <c r="BY42" s="34"/>
      <c r="BZ42" s="34"/>
      <c r="CA42" s="34"/>
      <c r="CB42" s="34"/>
      <c r="CC42" s="34"/>
      <c r="CD42" s="34"/>
      <c r="CE42" s="34"/>
      <c r="CF42" s="34"/>
      <c r="CG42" s="34"/>
      <c r="CH42" s="34"/>
      <c r="CI42" s="34"/>
      <c r="CJ42" s="34"/>
      <c r="CK42" s="34"/>
      <c r="CL42" s="34"/>
      <c r="CM42" s="34"/>
      <c r="CN42" s="34"/>
      <c r="CO42" s="34"/>
      <c r="CP42" s="34"/>
      <c r="CQ42" s="34"/>
      <c r="CR42" s="34"/>
      <c r="CS42" s="34"/>
      <c r="CT42" s="34"/>
      <c r="CU42" s="34"/>
      <c r="CV42" s="34"/>
      <c r="CW42" s="34"/>
      <c r="CX42" s="34"/>
      <c r="CY42" s="34"/>
      <c r="CZ42" s="34"/>
      <c r="DA42" s="34"/>
      <c r="DB42" s="34"/>
      <c r="DC42" s="34"/>
      <c r="DD42" s="34"/>
      <c r="DE42" s="34"/>
      <c r="DF42" s="34"/>
      <c r="DG42" s="34"/>
      <c r="DH42" s="34"/>
      <c r="DI42" s="34"/>
      <c r="DJ42" s="34"/>
      <c r="DK42" s="34"/>
      <c r="DL42" s="34"/>
      <c r="DM42" s="34"/>
      <c r="DN42" s="34"/>
      <c r="DO42" s="34"/>
      <c r="DP42" s="34"/>
      <c r="DQ42" s="34"/>
      <c r="DR42" s="34"/>
      <c r="DS42" s="34"/>
      <c r="DT42" s="34"/>
      <c r="DU42" s="34"/>
      <c r="DV42" s="34"/>
      <c r="DW42" s="34"/>
      <c r="DX42" s="34"/>
      <c r="DY42" s="35"/>
      <c r="DZ42" s="34"/>
    </row>
    <row r="43" spans="1:130" hidden="1" outlineLevel="1" x14ac:dyDescent="0.3">
      <c r="A43" s="24" t="s">
        <v>151</v>
      </c>
      <c r="B43" s="36" t="s">
        <v>145</v>
      </c>
      <c r="C43" s="32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34"/>
      <c r="BO43" s="34"/>
      <c r="BP43" s="34"/>
      <c r="BQ43" s="34"/>
      <c r="BR43" s="34"/>
      <c r="BS43" s="34"/>
      <c r="BT43" s="34"/>
      <c r="BU43" s="34"/>
      <c r="BV43" s="34"/>
      <c r="BW43" s="34"/>
      <c r="BX43" s="34"/>
      <c r="BY43" s="34"/>
      <c r="BZ43" s="34"/>
      <c r="CA43" s="34"/>
      <c r="CB43" s="34"/>
      <c r="CC43" s="34"/>
      <c r="CD43" s="34"/>
      <c r="CE43" s="34"/>
      <c r="CF43" s="34"/>
      <c r="CG43" s="34"/>
      <c r="CH43" s="34"/>
      <c r="CI43" s="34"/>
      <c r="CJ43" s="34"/>
      <c r="CK43" s="34"/>
      <c r="CL43" s="34"/>
      <c r="CM43" s="34"/>
      <c r="CN43" s="34"/>
      <c r="CO43" s="34"/>
      <c r="CP43" s="34"/>
      <c r="CQ43" s="34"/>
      <c r="CR43" s="34"/>
      <c r="CS43" s="34"/>
      <c r="CT43" s="34"/>
      <c r="CU43" s="34"/>
      <c r="CV43" s="34"/>
      <c r="CW43" s="34"/>
      <c r="CX43" s="34"/>
      <c r="CY43" s="34"/>
      <c r="CZ43" s="34"/>
      <c r="DA43" s="34"/>
      <c r="DB43" s="34"/>
      <c r="DC43" s="34"/>
      <c r="DD43" s="34"/>
      <c r="DE43" s="34"/>
      <c r="DF43" s="34"/>
      <c r="DG43" s="34"/>
      <c r="DH43" s="34"/>
      <c r="DI43" s="34"/>
      <c r="DJ43" s="34"/>
      <c r="DK43" s="34"/>
      <c r="DL43" s="34"/>
      <c r="DM43" s="34"/>
      <c r="DN43" s="34"/>
      <c r="DO43" s="34"/>
      <c r="DP43" s="34"/>
      <c r="DQ43" s="34"/>
      <c r="DR43" s="34"/>
      <c r="DS43" s="34"/>
      <c r="DT43" s="34"/>
      <c r="DU43" s="34"/>
      <c r="DV43" s="34"/>
      <c r="DW43" s="34"/>
      <c r="DX43" s="34"/>
      <c r="DY43" s="35"/>
      <c r="DZ43" s="34"/>
    </row>
    <row r="44" spans="1:130" hidden="1" outlineLevel="1" x14ac:dyDescent="0.3">
      <c r="A44" s="24" t="s">
        <v>146</v>
      </c>
      <c r="B44" s="25" t="s">
        <v>146</v>
      </c>
      <c r="C44" s="32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  <c r="BK44" s="34"/>
      <c r="BL44" s="34"/>
      <c r="BM44" s="34"/>
      <c r="BN44" s="34"/>
      <c r="BO44" s="34"/>
      <c r="BP44" s="34"/>
      <c r="BQ44" s="34"/>
      <c r="BR44" s="34"/>
      <c r="BS44" s="34"/>
      <c r="BT44" s="34"/>
      <c r="BU44" s="34"/>
      <c r="BV44" s="34"/>
      <c r="BW44" s="34"/>
      <c r="BX44" s="34"/>
      <c r="BY44" s="34"/>
      <c r="BZ44" s="34"/>
      <c r="CA44" s="34"/>
      <c r="CB44" s="34"/>
      <c r="CC44" s="34"/>
      <c r="CD44" s="34"/>
      <c r="CE44" s="34"/>
      <c r="CF44" s="34"/>
      <c r="CG44" s="34"/>
      <c r="CH44" s="34"/>
      <c r="CI44" s="34"/>
      <c r="CJ44" s="34"/>
      <c r="CK44" s="34"/>
      <c r="CL44" s="34"/>
      <c r="CM44" s="34"/>
      <c r="CN44" s="34"/>
      <c r="CO44" s="34"/>
      <c r="CP44" s="34"/>
      <c r="CQ44" s="34"/>
      <c r="CR44" s="34"/>
      <c r="CS44" s="34"/>
      <c r="CT44" s="34"/>
      <c r="CU44" s="34"/>
      <c r="CV44" s="34"/>
      <c r="CW44" s="34"/>
      <c r="CX44" s="34"/>
      <c r="CY44" s="34"/>
      <c r="CZ44" s="34"/>
      <c r="DA44" s="34"/>
      <c r="DB44" s="34"/>
      <c r="DC44" s="34"/>
      <c r="DD44" s="34"/>
      <c r="DE44" s="34"/>
      <c r="DF44" s="34"/>
      <c r="DG44" s="34"/>
      <c r="DH44" s="34"/>
      <c r="DI44" s="34"/>
      <c r="DJ44" s="34"/>
      <c r="DK44" s="34"/>
      <c r="DL44" s="34"/>
      <c r="DM44" s="34"/>
      <c r="DN44" s="34"/>
      <c r="DO44" s="34"/>
      <c r="DP44" s="34"/>
      <c r="DQ44" s="34"/>
      <c r="DR44" s="34"/>
      <c r="DS44" s="34"/>
      <c r="DT44" s="34"/>
      <c r="DU44" s="34"/>
      <c r="DV44" s="34"/>
      <c r="DW44" s="34"/>
      <c r="DX44" s="34"/>
      <c r="DY44" s="35"/>
      <c r="DZ44" s="34"/>
    </row>
    <row r="45" spans="1:130" ht="46.8" hidden="1" outlineLevel="1" x14ac:dyDescent="0.3">
      <c r="A45" s="24" t="s">
        <v>153</v>
      </c>
      <c r="B45" s="25" t="s">
        <v>154</v>
      </c>
      <c r="C45" s="32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  <c r="CA45" s="34"/>
      <c r="CB45" s="34"/>
      <c r="CC45" s="34"/>
      <c r="CD45" s="34"/>
      <c r="CE45" s="34"/>
      <c r="CF45" s="34"/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/>
      <c r="CR45" s="34"/>
      <c r="CS45" s="34"/>
      <c r="CT45" s="34"/>
      <c r="CU45" s="34"/>
      <c r="CV45" s="34"/>
      <c r="CW45" s="34"/>
      <c r="CX45" s="34"/>
      <c r="CY45" s="34"/>
      <c r="CZ45" s="34"/>
      <c r="DA45" s="34"/>
      <c r="DB45" s="34"/>
      <c r="DC45" s="34"/>
      <c r="DD45" s="34"/>
      <c r="DE45" s="34"/>
      <c r="DF45" s="34"/>
      <c r="DG45" s="34"/>
      <c r="DH45" s="34"/>
      <c r="DI45" s="34"/>
      <c r="DJ45" s="34"/>
      <c r="DK45" s="34"/>
      <c r="DL45" s="34"/>
      <c r="DM45" s="34"/>
      <c r="DN45" s="34"/>
      <c r="DO45" s="34"/>
      <c r="DP45" s="34"/>
      <c r="DQ45" s="34"/>
      <c r="DR45" s="34"/>
      <c r="DS45" s="34"/>
      <c r="DT45" s="34"/>
      <c r="DU45" s="34"/>
      <c r="DV45" s="34"/>
      <c r="DW45" s="34"/>
      <c r="DX45" s="34"/>
      <c r="DY45" s="35"/>
      <c r="DZ45" s="34"/>
    </row>
    <row r="46" spans="1:130" ht="46.8" hidden="1" outlineLevel="1" x14ac:dyDescent="0.3">
      <c r="A46" s="24" t="s">
        <v>155</v>
      </c>
      <c r="B46" s="25" t="s">
        <v>156</v>
      </c>
      <c r="C46" s="32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  <c r="BK46" s="34"/>
      <c r="BL46" s="34"/>
      <c r="BM46" s="34"/>
      <c r="BN46" s="34"/>
      <c r="BO46" s="34"/>
      <c r="BP46" s="34"/>
      <c r="BQ46" s="34"/>
      <c r="BR46" s="34"/>
      <c r="BS46" s="34"/>
      <c r="BT46" s="34"/>
      <c r="BU46" s="34"/>
      <c r="BV46" s="34"/>
      <c r="BW46" s="34"/>
      <c r="BX46" s="34"/>
      <c r="BY46" s="34"/>
      <c r="BZ46" s="34"/>
      <c r="CA46" s="34"/>
      <c r="CB46" s="34"/>
      <c r="CC46" s="34"/>
      <c r="CD46" s="34"/>
      <c r="CE46" s="34"/>
      <c r="CF46" s="34"/>
      <c r="CG46" s="34"/>
      <c r="CH46" s="34"/>
      <c r="CI46" s="34"/>
      <c r="CJ46" s="34"/>
      <c r="CK46" s="34"/>
      <c r="CL46" s="34"/>
      <c r="CM46" s="34"/>
      <c r="CN46" s="34"/>
      <c r="CO46" s="34"/>
      <c r="CP46" s="34"/>
      <c r="CQ46" s="34"/>
      <c r="CR46" s="34"/>
      <c r="CS46" s="34"/>
      <c r="CT46" s="34"/>
      <c r="CU46" s="34"/>
      <c r="CV46" s="34"/>
      <c r="CW46" s="34"/>
      <c r="CX46" s="34"/>
      <c r="CY46" s="34"/>
      <c r="CZ46" s="34"/>
      <c r="DA46" s="34"/>
      <c r="DB46" s="34"/>
      <c r="DC46" s="34"/>
      <c r="DD46" s="34"/>
      <c r="DE46" s="34"/>
      <c r="DF46" s="34"/>
      <c r="DG46" s="34"/>
      <c r="DH46" s="34"/>
      <c r="DI46" s="34"/>
      <c r="DJ46" s="34"/>
      <c r="DK46" s="34"/>
      <c r="DL46" s="34"/>
      <c r="DM46" s="34"/>
      <c r="DN46" s="34"/>
      <c r="DO46" s="34"/>
      <c r="DP46" s="34"/>
      <c r="DQ46" s="34"/>
      <c r="DR46" s="34"/>
      <c r="DS46" s="34"/>
      <c r="DT46" s="34"/>
      <c r="DU46" s="34"/>
      <c r="DV46" s="34"/>
      <c r="DW46" s="34"/>
      <c r="DX46" s="34"/>
      <c r="DY46" s="35"/>
      <c r="DZ46" s="34"/>
    </row>
    <row r="47" spans="1:130" ht="124.8" hidden="1" outlineLevel="1" x14ac:dyDescent="0.3">
      <c r="A47" s="24" t="s">
        <v>155</v>
      </c>
      <c r="B47" s="25" t="s">
        <v>157</v>
      </c>
      <c r="C47" s="32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  <c r="DQ47" s="34"/>
      <c r="DR47" s="34"/>
      <c r="DS47" s="34"/>
      <c r="DT47" s="34"/>
      <c r="DU47" s="34"/>
      <c r="DV47" s="34"/>
      <c r="DW47" s="34"/>
      <c r="DX47" s="34"/>
      <c r="DY47" s="35"/>
      <c r="DZ47" s="34"/>
    </row>
    <row r="48" spans="1:130" hidden="1" outlineLevel="1" x14ac:dyDescent="0.3">
      <c r="A48" s="24" t="s">
        <v>155</v>
      </c>
      <c r="B48" s="36" t="s">
        <v>145</v>
      </c>
      <c r="C48" s="32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34"/>
      <c r="BR48" s="34"/>
      <c r="BS48" s="34"/>
      <c r="BT48" s="34"/>
      <c r="BU48" s="34"/>
      <c r="BV48" s="34"/>
      <c r="BW48" s="34"/>
      <c r="BX48" s="34"/>
      <c r="BY48" s="34"/>
      <c r="BZ48" s="34"/>
      <c r="CA48" s="34"/>
      <c r="CB48" s="34"/>
      <c r="CC48" s="34"/>
      <c r="CD48" s="34"/>
      <c r="CE48" s="34"/>
      <c r="CF48" s="34"/>
      <c r="CG48" s="34"/>
      <c r="CH48" s="34"/>
      <c r="CI48" s="34"/>
      <c r="CJ48" s="34"/>
      <c r="CK48" s="34"/>
      <c r="CL48" s="34"/>
      <c r="CM48" s="34"/>
      <c r="CN48" s="34"/>
      <c r="CO48" s="34"/>
      <c r="CP48" s="34"/>
      <c r="CQ48" s="34"/>
      <c r="CR48" s="34"/>
      <c r="CS48" s="34"/>
      <c r="CT48" s="34"/>
      <c r="CU48" s="34"/>
      <c r="CV48" s="34"/>
      <c r="CW48" s="34"/>
      <c r="CX48" s="34"/>
      <c r="CY48" s="34"/>
      <c r="CZ48" s="34"/>
      <c r="DA48" s="34"/>
      <c r="DB48" s="34"/>
      <c r="DC48" s="34"/>
      <c r="DD48" s="34"/>
      <c r="DE48" s="34"/>
      <c r="DF48" s="34"/>
      <c r="DG48" s="34"/>
      <c r="DH48" s="34"/>
      <c r="DI48" s="34"/>
      <c r="DJ48" s="34"/>
      <c r="DK48" s="34"/>
      <c r="DL48" s="34"/>
      <c r="DM48" s="34"/>
      <c r="DN48" s="34"/>
      <c r="DO48" s="34"/>
      <c r="DP48" s="34"/>
      <c r="DQ48" s="34"/>
      <c r="DR48" s="34"/>
      <c r="DS48" s="34"/>
      <c r="DT48" s="34"/>
      <c r="DU48" s="34"/>
      <c r="DV48" s="34"/>
      <c r="DW48" s="34"/>
      <c r="DX48" s="34"/>
      <c r="DY48" s="35"/>
      <c r="DZ48" s="34"/>
    </row>
    <row r="49" spans="1:130" hidden="1" outlineLevel="1" x14ac:dyDescent="0.3">
      <c r="A49" s="24" t="s">
        <v>155</v>
      </c>
      <c r="B49" s="36" t="s">
        <v>145</v>
      </c>
      <c r="C49" s="32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BR49" s="34"/>
      <c r="BS49" s="34"/>
      <c r="BT49" s="34"/>
      <c r="BU49" s="34"/>
      <c r="BV49" s="34"/>
      <c r="BW49" s="34"/>
      <c r="BX49" s="34"/>
      <c r="BY49" s="34"/>
      <c r="BZ49" s="34"/>
      <c r="CA49" s="34"/>
      <c r="CB49" s="34"/>
      <c r="CC49" s="34"/>
      <c r="CD49" s="34"/>
      <c r="CE49" s="34"/>
      <c r="CF49" s="34"/>
      <c r="CG49" s="34"/>
      <c r="CH49" s="34"/>
      <c r="CI49" s="34"/>
      <c r="CJ49" s="34"/>
      <c r="CK49" s="34"/>
      <c r="CL49" s="34"/>
      <c r="CM49" s="34"/>
      <c r="CN49" s="34"/>
      <c r="CO49" s="34"/>
      <c r="CP49" s="34"/>
      <c r="CQ49" s="34"/>
      <c r="CR49" s="34"/>
      <c r="CS49" s="34"/>
      <c r="CT49" s="34"/>
      <c r="CU49" s="34"/>
      <c r="CV49" s="34"/>
      <c r="CW49" s="34"/>
      <c r="CX49" s="34"/>
      <c r="CY49" s="34"/>
      <c r="CZ49" s="34"/>
      <c r="DA49" s="34"/>
      <c r="DB49" s="34"/>
      <c r="DC49" s="34"/>
      <c r="DD49" s="34"/>
      <c r="DE49" s="34"/>
      <c r="DF49" s="34"/>
      <c r="DG49" s="34"/>
      <c r="DH49" s="34"/>
      <c r="DI49" s="34"/>
      <c r="DJ49" s="34"/>
      <c r="DK49" s="34"/>
      <c r="DL49" s="34"/>
      <c r="DM49" s="34"/>
      <c r="DN49" s="34"/>
      <c r="DO49" s="34"/>
      <c r="DP49" s="34"/>
      <c r="DQ49" s="34"/>
      <c r="DR49" s="34"/>
      <c r="DS49" s="34"/>
      <c r="DT49" s="34"/>
      <c r="DU49" s="34"/>
      <c r="DV49" s="34"/>
      <c r="DW49" s="34"/>
      <c r="DX49" s="34"/>
      <c r="DY49" s="35"/>
      <c r="DZ49" s="34"/>
    </row>
    <row r="50" spans="1:130" hidden="1" outlineLevel="1" x14ac:dyDescent="0.3">
      <c r="A50" s="24" t="s">
        <v>146</v>
      </c>
      <c r="B50" s="25" t="s">
        <v>146</v>
      </c>
      <c r="C50" s="32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34"/>
      <c r="CI50" s="34"/>
      <c r="CJ50" s="34"/>
      <c r="CK50" s="34"/>
      <c r="CL50" s="34"/>
      <c r="CM50" s="34"/>
      <c r="CN50" s="34"/>
      <c r="CO50" s="34"/>
      <c r="CP50" s="34"/>
      <c r="CQ50" s="34"/>
      <c r="CR50" s="34"/>
      <c r="CS50" s="34"/>
      <c r="CT50" s="34"/>
      <c r="CU50" s="34"/>
      <c r="CV50" s="34"/>
      <c r="CW50" s="34"/>
      <c r="CX50" s="34"/>
      <c r="CY50" s="34"/>
      <c r="CZ50" s="34"/>
      <c r="DA50" s="34"/>
      <c r="DB50" s="34"/>
      <c r="DC50" s="34"/>
      <c r="DD50" s="34"/>
      <c r="DE50" s="34"/>
      <c r="DF50" s="34"/>
      <c r="DG50" s="34"/>
      <c r="DH50" s="34"/>
      <c r="DI50" s="34"/>
      <c r="DJ50" s="34"/>
      <c r="DK50" s="34"/>
      <c r="DL50" s="34"/>
      <c r="DM50" s="34"/>
      <c r="DN50" s="34"/>
      <c r="DO50" s="34"/>
      <c r="DP50" s="34"/>
      <c r="DQ50" s="34"/>
      <c r="DR50" s="34"/>
      <c r="DS50" s="34"/>
      <c r="DT50" s="34"/>
      <c r="DU50" s="34"/>
      <c r="DV50" s="34"/>
      <c r="DW50" s="34"/>
      <c r="DX50" s="34"/>
      <c r="DY50" s="35"/>
      <c r="DZ50" s="34"/>
    </row>
    <row r="51" spans="1:130" ht="109.2" hidden="1" outlineLevel="1" x14ac:dyDescent="0.3">
      <c r="A51" s="24" t="s">
        <v>155</v>
      </c>
      <c r="B51" s="25" t="s">
        <v>158</v>
      </c>
      <c r="C51" s="32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T51" s="34"/>
      <c r="AU51" s="34"/>
      <c r="AV51" s="34"/>
      <c r="AW51" s="34"/>
      <c r="AX51" s="34"/>
      <c r="AY51" s="34"/>
      <c r="AZ51" s="34"/>
      <c r="BA51" s="34"/>
      <c r="BB51" s="34"/>
      <c r="BC51" s="34"/>
      <c r="BD51" s="34"/>
      <c r="BE51" s="34"/>
      <c r="BF51" s="34"/>
      <c r="BG51" s="34"/>
      <c r="BH51" s="34"/>
      <c r="BI51" s="34"/>
      <c r="BJ51" s="34"/>
      <c r="BK51" s="34"/>
      <c r="BL51" s="34"/>
      <c r="BM51" s="34"/>
      <c r="BN51" s="34"/>
      <c r="BO51" s="34"/>
      <c r="BP51" s="34"/>
      <c r="BQ51" s="34"/>
      <c r="BR51" s="34"/>
      <c r="BS51" s="34"/>
      <c r="BT51" s="34"/>
      <c r="BU51" s="34"/>
      <c r="BV51" s="34"/>
      <c r="BW51" s="34"/>
      <c r="BX51" s="34"/>
      <c r="BY51" s="34"/>
      <c r="BZ51" s="34"/>
      <c r="CA51" s="34"/>
      <c r="CB51" s="34"/>
      <c r="CC51" s="34"/>
      <c r="CD51" s="34"/>
      <c r="CE51" s="34"/>
      <c r="CF51" s="34"/>
      <c r="CG51" s="34"/>
      <c r="CH51" s="34"/>
      <c r="CI51" s="34"/>
      <c r="CJ51" s="34"/>
      <c r="CK51" s="34"/>
      <c r="CL51" s="34"/>
      <c r="CM51" s="34"/>
      <c r="CN51" s="34"/>
      <c r="CO51" s="34"/>
      <c r="CP51" s="34"/>
      <c r="CQ51" s="34"/>
      <c r="CR51" s="34"/>
      <c r="CS51" s="34"/>
      <c r="CT51" s="34"/>
      <c r="CU51" s="34"/>
      <c r="CV51" s="34"/>
      <c r="CW51" s="34"/>
      <c r="CX51" s="34"/>
      <c r="CY51" s="34"/>
      <c r="CZ51" s="34"/>
      <c r="DA51" s="34"/>
      <c r="DB51" s="34"/>
      <c r="DC51" s="34"/>
      <c r="DD51" s="34"/>
      <c r="DE51" s="34"/>
      <c r="DF51" s="34"/>
      <c r="DG51" s="34"/>
      <c r="DH51" s="34"/>
      <c r="DI51" s="34"/>
      <c r="DJ51" s="34"/>
      <c r="DK51" s="34"/>
      <c r="DL51" s="34"/>
      <c r="DM51" s="34"/>
      <c r="DN51" s="34"/>
      <c r="DO51" s="34"/>
      <c r="DP51" s="34"/>
      <c r="DQ51" s="34"/>
      <c r="DR51" s="34"/>
      <c r="DS51" s="34"/>
      <c r="DT51" s="34"/>
      <c r="DU51" s="34"/>
      <c r="DV51" s="34"/>
      <c r="DW51" s="34"/>
      <c r="DX51" s="34"/>
      <c r="DY51" s="35"/>
      <c r="DZ51" s="34"/>
    </row>
    <row r="52" spans="1:130" hidden="1" outlineLevel="1" x14ac:dyDescent="0.3">
      <c r="A52" s="24" t="s">
        <v>155</v>
      </c>
      <c r="B52" s="36" t="s">
        <v>145</v>
      </c>
      <c r="C52" s="32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  <c r="BR52" s="34"/>
      <c r="BS52" s="34"/>
      <c r="BT52" s="34"/>
      <c r="BU52" s="34"/>
      <c r="BV52" s="34"/>
      <c r="BW52" s="34"/>
      <c r="BX52" s="34"/>
      <c r="BY52" s="34"/>
      <c r="BZ52" s="34"/>
      <c r="CA52" s="34"/>
      <c r="CB52" s="34"/>
      <c r="CC52" s="34"/>
      <c r="CD52" s="34"/>
      <c r="CE52" s="34"/>
      <c r="CF52" s="34"/>
      <c r="CG52" s="34"/>
      <c r="CH52" s="34"/>
      <c r="CI52" s="34"/>
      <c r="CJ52" s="34"/>
      <c r="CK52" s="34"/>
      <c r="CL52" s="34"/>
      <c r="CM52" s="34"/>
      <c r="CN52" s="34"/>
      <c r="CO52" s="34"/>
      <c r="CP52" s="34"/>
      <c r="CQ52" s="34"/>
      <c r="CR52" s="34"/>
      <c r="CS52" s="34"/>
      <c r="CT52" s="34"/>
      <c r="CU52" s="34"/>
      <c r="CV52" s="34"/>
      <c r="CW52" s="34"/>
      <c r="CX52" s="34"/>
      <c r="CY52" s="34"/>
      <c r="CZ52" s="34"/>
      <c r="DA52" s="34"/>
      <c r="DB52" s="34"/>
      <c r="DC52" s="34"/>
      <c r="DD52" s="34"/>
      <c r="DE52" s="34"/>
      <c r="DF52" s="34"/>
      <c r="DG52" s="34"/>
      <c r="DH52" s="34"/>
      <c r="DI52" s="34"/>
      <c r="DJ52" s="34"/>
      <c r="DK52" s="34"/>
      <c r="DL52" s="34"/>
      <c r="DM52" s="34"/>
      <c r="DN52" s="34"/>
      <c r="DO52" s="34"/>
      <c r="DP52" s="34"/>
      <c r="DQ52" s="34"/>
      <c r="DR52" s="34"/>
      <c r="DS52" s="34"/>
      <c r="DT52" s="34"/>
      <c r="DU52" s="34"/>
      <c r="DV52" s="34"/>
      <c r="DW52" s="34"/>
      <c r="DX52" s="34"/>
      <c r="DY52" s="35"/>
      <c r="DZ52" s="34"/>
    </row>
    <row r="53" spans="1:130" hidden="1" outlineLevel="1" x14ac:dyDescent="0.3">
      <c r="A53" s="24" t="s">
        <v>155</v>
      </c>
      <c r="B53" s="36" t="s">
        <v>145</v>
      </c>
      <c r="C53" s="32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  <c r="BM53" s="34"/>
      <c r="BN53" s="34"/>
      <c r="BO53" s="34"/>
      <c r="BP53" s="34"/>
      <c r="BQ53" s="34"/>
      <c r="BR53" s="34"/>
      <c r="BS53" s="34"/>
      <c r="BT53" s="34"/>
      <c r="BU53" s="34"/>
      <c r="BV53" s="34"/>
      <c r="BW53" s="34"/>
      <c r="BX53" s="34"/>
      <c r="BY53" s="34"/>
      <c r="BZ53" s="34"/>
      <c r="CA53" s="34"/>
      <c r="CB53" s="34"/>
      <c r="CC53" s="34"/>
      <c r="CD53" s="34"/>
      <c r="CE53" s="34"/>
      <c r="CF53" s="34"/>
      <c r="CG53" s="34"/>
      <c r="CH53" s="34"/>
      <c r="CI53" s="34"/>
      <c r="CJ53" s="34"/>
      <c r="CK53" s="34"/>
      <c r="CL53" s="34"/>
      <c r="CM53" s="34"/>
      <c r="CN53" s="34"/>
      <c r="CO53" s="34"/>
      <c r="CP53" s="34"/>
      <c r="CQ53" s="34"/>
      <c r="CR53" s="34"/>
      <c r="CS53" s="34"/>
      <c r="CT53" s="34"/>
      <c r="CU53" s="34"/>
      <c r="CV53" s="34"/>
      <c r="CW53" s="34"/>
      <c r="CX53" s="34"/>
      <c r="CY53" s="34"/>
      <c r="CZ53" s="34"/>
      <c r="DA53" s="34"/>
      <c r="DB53" s="34"/>
      <c r="DC53" s="34"/>
      <c r="DD53" s="34"/>
      <c r="DE53" s="34"/>
      <c r="DF53" s="34"/>
      <c r="DG53" s="34"/>
      <c r="DH53" s="34"/>
      <c r="DI53" s="34"/>
      <c r="DJ53" s="34"/>
      <c r="DK53" s="34"/>
      <c r="DL53" s="34"/>
      <c r="DM53" s="34"/>
      <c r="DN53" s="34"/>
      <c r="DO53" s="34"/>
      <c r="DP53" s="34"/>
      <c r="DQ53" s="34"/>
      <c r="DR53" s="34"/>
      <c r="DS53" s="34"/>
      <c r="DT53" s="34"/>
      <c r="DU53" s="34"/>
      <c r="DV53" s="34"/>
      <c r="DW53" s="34"/>
      <c r="DX53" s="34"/>
      <c r="DY53" s="35"/>
      <c r="DZ53" s="34"/>
    </row>
    <row r="54" spans="1:130" hidden="1" outlineLevel="1" x14ac:dyDescent="0.3">
      <c r="A54" s="24" t="s">
        <v>146</v>
      </c>
      <c r="B54" s="25" t="s">
        <v>146</v>
      </c>
      <c r="C54" s="32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BR54" s="34"/>
      <c r="BS54" s="34"/>
      <c r="BT54" s="34"/>
      <c r="BU54" s="34"/>
      <c r="BV54" s="34"/>
      <c r="BW54" s="34"/>
      <c r="BX54" s="34"/>
      <c r="BY54" s="34"/>
      <c r="BZ54" s="34"/>
      <c r="CA54" s="34"/>
      <c r="CB54" s="34"/>
      <c r="CC54" s="34"/>
      <c r="CD54" s="34"/>
      <c r="CE54" s="34"/>
      <c r="CF54" s="34"/>
      <c r="CG54" s="34"/>
      <c r="CH54" s="34"/>
      <c r="CI54" s="34"/>
      <c r="CJ54" s="34"/>
      <c r="CK54" s="34"/>
      <c r="CL54" s="34"/>
      <c r="CM54" s="34"/>
      <c r="CN54" s="34"/>
      <c r="CO54" s="34"/>
      <c r="CP54" s="34"/>
      <c r="CQ54" s="34"/>
      <c r="CR54" s="34"/>
      <c r="CS54" s="34"/>
      <c r="CT54" s="34"/>
      <c r="CU54" s="34"/>
      <c r="CV54" s="34"/>
      <c r="CW54" s="34"/>
      <c r="CX54" s="34"/>
      <c r="CY54" s="34"/>
      <c r="CZ54" s="34"/>
      <c r="DA54" s="34"/>
      <c r="DB54" s="34"/>
      <c r="DC54" s="34"/>
      <c r="DD54" s="34"/>
      <c r="DE54" s="34"/>
      <c r="DF54" s="34"/>
      <c r="DG54" s="34"/>
      <c r="DH54" s="34"/>
      <c r="DI54" s="34"/>
      <c r="DJ54" s="34"/>
      <c r="DK54" s="34"/>
      <c r="DL54" s="34"/>
      <c r="DM54" s="34"/>
      <c r="DN54" s="34"/>
      <c r="DO54" s="34"/>
      <c r="DP54" s="34"/>
      <c r="DQ54" s="34"/>
      <c r="DR54" s="34"/>
      <c r="DS54" s="34"/>
      <c r="DT54" s="34"/>
      <c r="DU54" s="34"/>
      <c r="DV54" s="34"/>
      <c r="DW54" s="34"/>
      <c r="DX54" s="34"/>
      <c r="DY54" s="35"/>
      <c r="DZ54" s="34"/>
    </row>
    <row r="55" spans="1:130" ht="93.6" hidden="1" outlineLevel="1" x14ac:dyDescent="0.3">
      <c r="A55" s="24" t="s">
        <v>155</v>
      </c>
      <c r="B55" s="25" t="s">
        <v>159</v>
      </c>
      <c r="C55" s="32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34"/>
      <c r="BS55" s="34"/>
      <c r="BT55" s="34"/>
      <c r="BU55" s="34"/>
      <c r="BV55" s="34"/>
      <c r="BW55" s="34"/>
      <c r="BX55" s="34"/>
      <c r="BY55" s="34"/>
      <c r="BZ55" s="34"/>
      <c r="CA55" s="34"/>
      <c r="CB55" s="34"/>
      <c r="CC55" s="34"/>
      <c r="CD55" s="34"/>
      <c r="CE55" s="34"/>
      <c r="CF55" s="34"/>
      <c r="CG55" s="34"/>
      <c r="CH55" s="34"/>
      <c r="CI55" s="34"/>
      <c r="CJ55" s="34"/>
      <c r="CK55" s="34"/>
      <c r="CL55" s="34"/>
      <c r="CM55" s="34"/>
      <c r="CN55" s="34"/>
      <c r="CO55" s="34"/>
      <c r="CP55" s="34"/>
      <c r="CQ55" s="34"/>
      <c r="CR55" s="34"/>
      <c r="CS55" s="34"/>
      <c r="CT55" s="34"/>
      <c r="CU55" s="34"/>
      <c r="CV55" s="34"/>
      <c r="CW55" s="34"/>
      <c r="CX55" s="34"/>
      <c r="CY55" s="34"/>
      <c r="CZ55" s="34"/>
      <c r="DA55" s="34"/>
      <c r="DB55" s="34"/>
      <c r="DC55" s="34"/>
      <c r="DD55" s="34"/>
      <c r="DE55" s="34"/>
      <c r="DF55" s="34"/>
      <c r="DG55" s="34"/>
      <c r="DH55" s="34"/>
      <c r="DI55" s="34"/>
      <c r="DJ55" s="34"/>
      <c r="DK55" s="34"/>
      <c r="DL55" s="34"/>
      <c r="DM55" s="34"/>
      <c r="DN55" s="34"/>
      <c r="DO55" s="34"/>
      <c r="DP55" s="34"/>
      <c r="DQ55" s="34"/>
      <c r="DR55" s="34"/>
      <c r="DS55" s="34"/>
      <c r="DT55" s="34"/>
      <c r="DU55" s="34"/>
      <c r="DV55" s="34"/>
      <c r="DW55" s="34"/>
      <c r="DX55" s="34"/>
      <c r="DY55" s="35"/>
      <c r="DZ55" s="34"/>
    </row>
    <row r="56" spans="1:130" hidden="1" outlineLevel="1" x14ac:dyDescent="0.3">
      <c r="A56" s="24" t="s">
        <v>155</v>
      </c>
      <c r="B56" s="36" t="s">
        <v>145</v>
      </c>
      <c r="C56" s="32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4"/>
      <c r="BX56" s="34"/>
      <c r="BY56" s="34"/>
      <c r="BZ56" s="34"/>
      <c r="CA56" s="34"/>
      <c r="CB56" s="34"/>
      <c r="CC56" s="34"/>
      <c r="CD56" s="34"/>
      <c r="CE56" s="34"/>
      <c r="CF56" s="34"/>
      <c r="CG56" s="34"/>
      <c r="CH56" s="34"/>
      <c r="CI56" s="34"/>
      <c r="CJ56" s="34"/>
      <c r="CK56" s="34"/>
      <c r="CL56" s="34"/>
      <c r="CM56" s="34"/>
      <c r="CN56" s="34"/>
      <c r="CO56" s="34"/>
      <c r="CP56" s="34"/>
      <c r="CQ56" s="34"/>
      <c r="CR56" s="34"/>
      <c r="CS56" s="34"/>
      <c r="CT56" s="34"/>
      <c r="CU56" s="34"/>
      <c r="CV56" s="34"/>
      <c r="CW56" s="34"/>
      <c r="CX56" s="34"/>
      <c r="CY56" s="34"/>
      <c r="CZ56" s="34"/>
      <c r="DA56" s="34"/>
      <c r="DB56" s="34"/>
      <c r="DC56" s="34"/>
      <c r="DD56" s="34"/>
      <c r="DE56" s="34"/>
      <c r="DF56" s="34"/>
      <c r="DG56" s="34"/>
      <c r="DH56" s="34"/>
      <c r="DI56" s="34"/>
      <c r="DJ56" s="34"/>
      <c r="DK56" s="34"/>
      <c r="DL56" s="34"/>
      <c r="DM56" s="34"/>
      <c r="DN56" s="34"/>
      <c r="DO56" s="34"/>
      <c r="DP56" s="34"/>
      <c r="DQ56" s="34"/>
      <c r="DR56" s="34"/>
      <c r="DS56" s="34"/>
      <c r="DT56" s="34"/>
      <c r="DU56" s="34"/>
      <c r="DV56" s="34"/>
      <c r="DW56" s="34"/>
      <c r="DX56" s="34"/>
      <c r="DY56" s="35"/>
      <c r="DZ56" s="34"/>
    </row>
    <row r="57" spans="1:130" hidden="1" outlineLevel="1" x14ac:dyDescent="0.3">
      <c r="A57" s="24" t="s">
        <v>155</v>
      </c>
      <c r="B57" s="36" t="s">
        <v>145</v>
      </c>
      <c r="C57" s="32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5"/>
      <c r="DZ57" s="34"/>
    </row>
    <row r="58" spans="1:130" hidden="1" outlineLevel="1" x14ac:dyDescent="0.3">
      <c r="A58" s="24" t="s">
        <v>146</v>
      </c>
      <c r="B58" s="25" t="s">
        <v>146</v>
      </c>
      <c r="C58" s="32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  <c r="BF58" s="34"/>
      <c r="BG58" s="34"/>
      <c r="BH58" s="34"/>
      <c r="BI58" s="34"/>
      <c r="BJ58" s="34"/>
      <c r="BK58" s="34"/>
      <c r="BL58" s="34"/>
      <c r="BM58" s="34"/>
      <c r="BN58" s="34"/>
      <c r="BO58" s="34"/>
      <c r="BP58" s="34"/>
      <c r="BQ58" s="34"/>
      <c r="BR58" s="34"/>
      <c r="BS58" s="34"/>
      <c r="BT58" s="34"/>
      <c r="BU58" s="34"/>
      <c r="BV58" s="34"/>
      <c r="BW58" s="34"/>
      <c r="BX58" s="34"/>
      <c r="BY58" s="34"/>
      <c r="BZ58" s="34"/>
      <c r="CA58" s="34"/>
      <c r="CB58" s="34"/>
      <c r="CC58" s="34"/>
      <c r="CD58" s="34"/>
      <c r="CE58" s="34"/>
      <c r="CF58" s="34"/>
      <c r="CG58" s="34"/>
      <c r="CH58" s="34"/>
      <c r="CI58" s="34"/>
      <c r="CJ58" s="34"/>
      <c r="CK58" s="34"/>
      <c r="CL58" s="34"/>
      <c r="CM58" s="34"/>
      <c r="CN58" s="34"/>
      <c r="CO58" s="34"/>
      <c r="CP58" s="34"/>
      <c r="CQ58" s="34"/>
      <c r="CR58" s="34"/>
      <c r="CS58" s="34"/>
      <c r="CT58" s="34"/>
      <c r="CU58" s="34"/>
      <c r="CV58" s="34"/>
      <c r="CW58" s="34"/>
      <c r="CX58" s="34"/>
      <c r="CY58" s="34"/>
      <c r="CZ58" s="34"/>
      <c r="DA58" s="34"/>
      <c r="DB58" s="34"/>
      <c r="DC58" s="34"/>
      <c r="DD58" s="34"/>
      <c r="DE58" s="34"/>
      <c r="DF58" s="34"/>
      <c r="DG58" s="34"/>
      <c r="DH58" s="34"/>
      <c r="DI58" s="34"/>
      <c r="DJ58" s="34"/>
      <c r="DK58" s="34"/>
      <c r="DL58" s="34"/>
      <c r="DM58" s="34"/>
      <c r="DN58" s="34"/>
      <c r="DO58" s="34"/>
      <c r="DP58" s="34"/>
      <c r="DQ58" s="34"/>
      <c r="DR58" s="34"/>
      <c r="DS58" s="34"/>
      <c r="DT58" s="34"/>
      <c r="DU58" s="34"/>
      <c r="DV58" s="34"/>
      <c r="DW58" s="34"/>
      <c r="DX58" s="34"/>
      <c r="DY58" s="35"/>
      <c r="DZ58" s="34"/>
    </row>
    <row r="59" spans="1:130" ht="46.8" hidden="1" outlineLevel="1" x14ac:dyDescent="0.3">
      <c r="A59" s="24" t="s">
        <v>160</v>
      </c>
      <c r="B59" s="25" t="s">
        <v>156</v>
      </c>
      <c r="C59" s="32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  <c r="BF59" s="34"/>
      <c r="BG59" s="34"/>
      <c r="BH59" s="34"/>
      <c r="BI59" s="34"/>
      <c r="BJ59" s="34"/>
      <c r="BK59" s="34"/>
      <c r="BL59" s="34"/>
      <c r="BM59" s="34"/>
      <c r="BN59" s="34"/>
      <c r="BO59" s="34"/>
      <c r="BP59" s="34"/>
      <c r="BQ59" s="34"/>
      <c r="BR59" s="34"/>
      <c r="BS59" s="34"/>
      <c r="BT59" s="34"/>
      <c r="BU59" s="34"/>
      <c r="BV59" s="34"/>
      <c r="BW59" s="34"/>
      <c r="BX59" s="34"/>
      <c r="BY59" s="34"/>
      <c r="BZ59" s="34"/>
      <c r="CA59" s="34"/>
      <c r="CB59" s="34"/>
      <c r="CC59" s="34"/>
      <c r="CD59" s="34"/>
      <c r="CE59" s="34"/>
      <c r="CF59" s="34"/>
      <c r="CG59" s="34"/>
      <c r="CH59" s="34"/>
      <c r="CI59" s="34"/>
      <c r="CJ59" s="34"/>
      <c r="CK59" s="34"/>
      <c r="CL59" s="34"/>
      <c r="CM59" s="34"/>
      <c r="CN59" s="34"/>
      <c r="CO59" s="34"/>
      <c r="CP59" s="34"/>
      <c r="CQ59" s="34"/>
      <c r="CR59" s="34"/>
      <c r="CS59" s="34"/>
      <c r="CT59" s="34"/>
      <c r="CU59" s="34"/>
      <c r="CV59" s="34"/>
      <c r="CW59" s="34"/>
      <c r="CX59" s="34"/>
      <c r="CY59" s="34"/>
      <c r="CZ59" s="34"/>
      <c r="DA59" s="34"/>
      <c r="DB59" s="34"/>
      <c r="DC59" s="34"/>
      <c r="DD59" s="34"/>
      <c r="DE59" s="34"/>
      <c r="DF59" s="34"/>
      <c r="DG59" s="34"/>
      <c r="DH59" s="34"/>
      <c r="DI59" s="34"/>
      <c r="DJ59" s="34"/>
      <c r="DK59" s="34"/>
      <c r="DL59" s="34"/>
      <c r="DM59" s="34"/>
      <c r="DN59" s="34"/>
      <c r="DO59" s="34"/>
      <c r="DP59" s="34"/>
      <c r="DQ59" s="34"/>
      <c r="DR59" s="34"/>
      <c r="DS59" s="34"/>
      <c r="DT59" s="34"/>
      <c r="DU59" s="34"/>
      <c r="DV59" s="34"/>
      <c r="DW59" s="34"/>
      <c r="DX59" s="34"/>
      <c r="DY59" s="35"/>
      <c r="DZ59" s="34"/>
    </row>
    <row r="60" spans="1:130" ht="124.8" hidden="1" outlineLevel="1" x14ac:dyDescent="0.3">
      <c r="A60" s="24" t="s">
        <v>160</v>
      </c>
      <c r="B60" s="25" t="s">
        <v>157</v>
      </c>
      <c r="C60" s="32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  <c r="BF60" s="34"/>
      <c r="BG60" s="34"/>
      <c r="BH60" s="34"/>
      <c r="BI60" s="34"/>
      <c r="BJ60" s="34"/>
      <c r="BK60" s="34"/>
      <c r="BL60" s="34"/>
      <c r="BM60" s="34"/>
      <c r="BN60" s="34"/>
      <c r="BO60" s="34"/>
      <c r="BP60" s="34"/>
      <c r="BQ60" s="34"/>
      <c r="BR60" s="34"/>
      <c r="BS60" s="34"/>
      <c r="BT60" s="34"/>
      <c r="BU60" s="34"/>
      <c r="BV60" s="34"/>
      <c r="BW60" s="34"/>
      <c r="BX60" s="34"/>
      <c r="BY60" s="34"/>
      <c r="BZ60" s="34"/>
      <c r="CA60" s="34"/>
      <c r="CB60" s="34"/>
      <c r="CC60" s="34"/>
      <c r="CD60" s="34"/>
      <c r="CE60" s="34"/>
      <c r="CF60" s="34"/>
      <c r="CG60" s="34"/>
      <c r="CH60" s="34"/>
      <c r="CI60" s="34"/>
      <c r="CJ60" s="34"/>
      <c r="CK60" s="34"/>
      <c r="CL60" s="34"/>
      <c r="CM60" s="34"/>
      <c r="CN60" s="34"/>
      <c r="CO60" s="34"/>
      <c r="CP60" s="34"/>
      <c r="CQ60" s="34"/>
      <c r="CR60" s="34"/>
      <c r="CS60" s="34"/>
      <c r="CT60" s="34"/>
      <c r="CU60" s="34"/>
      <c r="CV60" s="34"/>
      <c r="CW60" s="34"/>
      <c r="CX60" s="34"/>
      <c r="CY60" s="34"/>
      <c r="CZ60" s="34"/>
      <c r="DA60" s="34"/>
      <c r="DB60" s="34"/>
      <c r="DC60" s="34"/>
      <c r="DD60" s="34"/>
      <c r="DE60" s="34"/>
      <c r="DF60" s="34"/>
      <c r="DG60" s="34"/>
      <c r="DH60" s="34"/>
      <c r="DI60" s="34"/>
      <c r="DJ60" s="34"/>
      <c r="DK60" s="34"/>
      <c r="DL60" s="34"/>
      <c r="DM60" s="34"/>
      <c r="DN60" s="34"/>
      <c r="DO60" s="34"/>
      <c r="DP60" s="34"/>
      <c r="DQ60" s="34"/>
      <c r="DR60" s="34"/>
      <c r="DS60" s="34"/>
      <c r="DT60" s="34"/>
      <c r="DU60" s="34"/>
      <c r="DV60" s="34"/>
      <c r="DW60" s="34"/>
      <c r="DX60" s="34"/>
      <c r="DY60" s="35"/>
      <c r="DZ60" s="34"/>
    </row>
    <row r="61" spans="1:130" hidden="1" outlineLevel="1" x14ac:dyDescent="0.3">
      <c r="A61" s="24" t="s">
        <v>160</v>
      </c>
      <c r="B61" s="36" t="s">
        <v>145</v>
      </c>
      <c r="C61" s="32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BR61" s="34"/>
      <c r="BS61" s="34"/>
      <c r="BT61" s="34"/>
      <c r="BU61" s="34"/>
      <c r="BV61" s="34"/>
      <c r="BW61" s="34"/>
      <c r="BX61" s="34"/>
      <c r="BY61" s="34"/>
      <c r="BZ61" s="34"/>
      <c r="CA61" s="34"/>
      <c r="CB61" s="34"/>
      <c r="CC61" s="34"/>
      <c r="CD61" s="34"/>
      <c r="CE61" s="34"/>
      <c r="CF61" s="34"/>
      <c r="CG61" s="34"/>
      <c r="CH61" s="34"/>
      <c r="CI61" s="34"/>
      <c r="CJ61" s="34"/>
      <c r="CK61" s="34"/>
      <c r="CL61" s="34"/>
      <c r="CM61" s="34"/>
      <c r="CN61" s="34"/>
      <c r="CO61" s="34"/>
      <c r="CP61" s="34"/>
      <c r="CQ61" s="34"/>
      <c r="CR61" s="34"/>
      <c r="CS61" s="34"/>
      <c r="CT61" s="34"/>
      <c r="CU61" s="34"/>
      <c r="CV61" s="34"/>
      <c r="CW61" s="34"/>
      <c r="CX61" s="34"/>
      <c r="CY61" s="34"/>
      <c r="CZ61" s="34"/>
      <c r="DA61" s="34"/>
      <c r="DB61" s="34"/>
      <c r="DC61" s="34"/>
      <c r="DD61" s="34"/>
      <c r="DE61" s="34"/>
      <c r="DF61" s="34"/>
      <c r="DG61" s="34"/>
      <c r="DH61" s="34"/>
      <c r="DI61" s="34"/>
      <c r="DJ61" s="34"/>
      <c r="DK61" s="34"/>
      <c r="DL61" s="34"/>
      <c r="DM61" s="34"/>
      <c r="DN61" s="34"/>
      <c r="DO61" s="34"/>
      <c r="DP61" s="34"/>
      <c r="DQ61" s="34"/>
      <c r="DR61" s="34"/>
      <c r="DS61" s="34"/>
      <c r="DT61" s="34"/>
      <c r="DU61" s="34"/>
      <c r="DV61" s="34"/>
      <c r="DW61" s="34"/>
      <c r="DX61" s="34"/>
      <c r="DY61" s="35"/>
      <c r="DZ61" s="34"/>
    </row>
    <row r="62" spans="1:130" hidden="1" outlineLevel="1" x14ac:dyDescent="0.3">
      <c r="A62" s="24" t="s">
        <v>160</v>
      </c>
      <c r="B62" s="36" t="s">
        <v>145</v>
      </c>
      <c r="C62" s="32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  <c r="BI62" s="34"/>
      <c r="BJ62" s="34"/>
      <c r="BK62" s="34"/>
      <c r="BL62" s="34"/>
      <c r="BM62" s="34"/>
      <c r="BN62" s="34"/>
      <c r="BO62" s="34"/>
      <c r="BP62" s="34"/>
      <c r="BQ62" s="34"/>
      <c r="BR62" s="34"/>
      <c r="BS62" s="34"/>
      <c r="BT62" s="34"/>
      <c r="BU62" s="34"/>
      <c r="BV62" s="34"/>
      <c r="BW62" s="34"/>
      <c r="BX62" s="34"/>
      <c r="BY62" s="34"/>
      <c r="BZ62" s="34"/>
      <c r="CA62" s="34"/>
      <c r="CB62" s="34"/>
      <c r="CC62" s="34"/>
      <c r="CD62" s="34"/>
      <c r="CE62" s="34"/>
      <c r="CF62" s="34"/>
      <c r="CG62" s="34"/>
      <c r="CH62" s="34"/>
      <c r="CI62" s="34"/>
      <c r="CJ62" s="34"/>
      <c r="CK62" s="34"/>
      <c r="CL62" s="34"/>
      <c r="CM62" s="34"/>
      <c r="CN62" s="34"/>
      <c r="CO62" s="34"/>
      <c r="CP62" s="34"/>
      <c r="CQ62" s="34"/>
      <c r="CR62" s="34"/>
      <c r="CS62" s="34"/>
      <c r="CT62" s="34"/>
      <c r="CU62" s="34"/>
      <c r="CV62" s="34"/>
      <c r="CW62" s="34"/>
      <c r="CX62" s="34"/>
      <c r="CY62" s="34"/>
      <c r="CZ62" s="34"/>
      <c r="DA62" s="34"/>
      <c r="DB62" s="34"/>
      <c r="DC62" s="34"/>
      <c r="DD62" s="34"/>
      <c r="DE62" s="34"/>
      <c r="DF62" s="34"/>
      <c r="DG62" s="34"/>
      <c r="DH62" s="34"/>
      <c r="DI62" s="34"/>
      <c r="DJ62" s="34"/>
      <c r="DK62" s="34"/>
      <c r="DL62" s="34"/>
      <c r="DM62" s="34"/>
      <c r="DN62" s="34"/>
      <c r="DO62" s="34"/>
      <c r="DP62" s="34"/>
      <c r="DQ62" s="34"/>
      <c r="DR62" s="34"/>
      <c r="DS62" s="34"/>
      <c r="DT62" s="34"/>
      <c r="DU62" s="34"/>
      <c r="DV62" s="34"/>
      <c r="DW62" s="34"/>
      <c r="DX62" s="34"/>
      <c r="DY62" s="35"/>
      <c r="DZ62" s="34"/>
    </row>
    <row r="63" spans="1:130" hidden="1" outlineLevel="1" x14ac:dyDescent="0.3">
      <c r="A63" s="24" t="s">
        <v>146</v>
      </c>
      <c r="B63" s="25" t="s">
        <v>146</v>
      </c>
      <c r="C63" s="32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  <c r="BE63" s="34"/>
      <c r="BF63" s="34"/>
      <c r="BG63" s="34"/>
      <c r="BH63" s="34"/>
      <c r="BI63" s="34"/>
      <c r="BJ63" s="34"/>
      <c r="BK63" s="34"/>
      <c r="BL63" s="34"/>
      <c r="BM63" s="34"/>
      <c r="BN63" s="34"/>
      <c r="BO63" s="34"/>
      <c r="BP63" s="34"/>
      <c r="BQ63" s="34"/>
      <c r="BR63" s="34"/>
      <c r="BS63" s="34"/>
      <c r="BT63" s="34"/>
      <c r="BU63" s="34"/>
      <c r="BV63" s="34"/>
      <c r="BW63" s="34"/>
      <c r="BX63" s="34"/>
      <c r="BY63" s="34"/>
      <c r="BZ63" s="34"/>
      <c r="CA63" s="34"/>
      <c r="CB63" s="34"/>
      <c r="CC63" s="34"/>
      <c r="CD63" s="34"/>
      <c r="CE63" s="34"/>
      <c r="CF63" s="34"/>
      <c r="CG63" s="34"/>
      <c r="CH63" s="34"/>
      <c r="CI63" s="34"/>
      <c r="CJ63" s="34"/>
      <c r="CK63" s="34"/>
      <c r="CL63" s="34"/>
      <c r="CM63" s="34"/>
      <c r="CN63" s="34"/>
      <c r="CO63" s="34"/>
      <c r="CP63" s="34"/>
      <c r="CQ63" s="34"/>
      <c r="CR63" s="34"/>
      <c r="CS63" s="34"/>
      <c r="CT63" s="34"/>
      <c r="CU63" s="34"/>
      <c r="CV63" s="34"/>
      <c r="CW63" s="34"/>
      <c r="CX63" s="34"/>
      <c r="CY63" s="34"/>
      <c r="CZ63" s="34"/>
      <c r="DA63" s="34"/>
      <c r="DB63" s="34"/>
      <c r="DC63" s="34"/>
      <c r="DD63" s="34"/>
      <c r="DE63" s="34"/>
      <c r="DF63" s="34"/>
      <c r="DG63" s="34"/>
      <c r="DH63" s="34"/>
      <c r="DI63" s="34"/>
      <c r="DJ63" s="34"/>
      <c r="DK63" s="34"/>
      <c r="DL63" s="34"/>
      <c r="DM63" s="34"/>
      <c r="DN63" s="34"/>
      <c r="DO63" s="34"/>
      <c r="DP63" s="34"/>
      <c r="DQ63" s="34"/>
      <c r="DR63" s="34"/>
      <c r="DS63" s="34"/>
      <c r="DT63" s="34"/>
      <c r="DU63" s="34"/>
      <c r="DV63" s="34"/>
      <c r="DW63" s="34"/>
      <c r="DX63" s="34"/>
      <c r="DY63" s="35"/>
      <c r="DZ63" s="34"/>
    </row>
    <row r="64" spans="1:130" ht="109.2" hidden="1" outlineLevel="1" x14ac:dyDescent="0.3">
      <c r="A64" s="24" t="s">
        <v>160</v>
      </c>
      <c r="B64" s="25" t="s">
        <v>158</v>
      </c>
      <c r="C64" s="32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34"/>
      <c r="AV64" s="34"/>
      <c r="AW64" s="34"/>
      <c r="AX64" s="34"/>
      <c r="AY64" s="34"/>
      <c r="AZ64" s="34"/>
      <c r="BA64" s="34"/>
      <c r="BB64" s="34"/>
      <c r="BC64" s="34"/>
      <c r="BD64" s="34"/>
      <c r="BE64" s="34"/>
      <c r="BF64" s="34"/>
      <c r="BG64" s="34"/>
      <c r="BH64" s="34"/>
      <c r="BI64" s="34"/>
      <c r="BJ64" s="34"/>
      <c r="BK64" s="34"/>
      <c r="BL64" s="34"/>
      <c r="BM64" s="34"/>
      <c r="BN64" s="34"/>
      <c r="BO64" s="34"/>
      <c r="BP64" s="34"/>
      <c r="BQ64" s="34"/>
      <c r="BR64" s="34"/>
      <c r="BS64" s="34"/>
      <c r="BT64" s="34"/>
      <c r="BU64" s="34"/>
      <c r="BV64" s="34"/>
      <c r="BW64" s="34"/>
      <c r="BX64" s="34"/>
      <c r="BY64" s="34"/>
      <c r="BZ64" s="34"/>
      <c r="CA64" s="34"/>
      <c r="CB64" s="34"/>
      <c r="CC64" s="34"/>
      <c r="CD64" s="34"/>
      <c r="CE64" s="34"/>
      <c r="CF64" s="34"/>
      <c r="CG64" s="34"/>
      <c r="CH64" s="34"/>
      <c r="CI64" s="34"/>
      <c r="CJ64" s="34"/>
      <c r="CK64" s="34"/>
      <c r="CL64" s="34"/>
      <c r="CM64" s="34"/>
      <c r="CN64" s="34"/>
      <c r="CO64" s="34"/>
      <c r="CP64" s="34"/>
      <c r="CQ64" s="34"/>
      <c r="CR64" s="34"/>
      <c r="CS64" s="34"/>
      <c r="CT64" s="34"/>
      <c r="CU64" s="34"/>
      <c r="CV64" s="34"/>
      <c r="CW64" s="34"/>
      <c r="CX64" s="34"/>
      <c r="CY64" s="34"/>
      <c r="CZ64" s="34"/>
      <c r="DA64" s="34"/>
      <c r="DB64" s="34"/>
      <c r="DC64" s="34"/>
      <c r="DD64" s="34"/>
      <c r="DE64" s="34"/>
      <c r="DF64" s="34"/>
      <c r="DG64" s="34"/>
      <c r="DH64" s="34"/>
      <c r="DI64" s="34"/>
      <c r="DJ64" s="34"/>
      <c r="DK64" s="34"/>
      <c r="DL64" s="34"/>
      <c r="DM64" s="34"/>
      <c r="DN64" s="34"/>
      <c r="DO64" s="34"/>
      <c r="DP64" s="34"/>
      <c r="DQ64" s="34"/>
      <c r="DR64" s="34"/>
      <c r="DS64" s="34"/>
      <c r="DT64" s="34"/>
      <c r="DU64" s="34"/>
      <c r="DV64" s="34"/>
      <c r="DW64" s="34"/>
      <c r="DX64" s="34"/>
      <c r="DY64" s="35"/>
      <c r="DZ64" s="34"/>
    </row>
    <row r="65" spans="1:130" hidden="1" outlineLevel="1" x14ac:dyDescent="0.3">
      <c r="A65" s="24" t="s">
        <v>160</v>
      </c>
      <c r="B65" s="36" t="s">
        <v>145</v>
      </c>
      <c r="C65" s="32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  <c r="AX65" s="34"/>
      <c r="AY65" s="34"/>
      <c r="AZ65" s="34"/>
      <c r="BA65" s="34"/>
      <c r="BB65" s="34"/>
      <c r="BC65" s="34"/>
      <c r="BD65" s="34"/>
      <c r="BE65" s="34"/>
      <c r="BF65" s="34"/>
      <c r="BG65" s="34"/>
      <c r="BH65" s="34"/>
      <c r="BI65" s="34"/>
      <c r="BJ65" s="34"/>
      <c r="BK65" s="34"/>
      <c r="BL65" s="34"/>
      <c r="BM65" s="34"/>
      <c r="BN65" s="34"/>
      <c r="BO65" s="34"/>
      <c r="BP65" s="34"/>
      <c r="BQ65" s="34"/>
      <c r="BR65" s="34"/>
      <c r="BS65" s="34"/>
      <c r="BT65" s="34"/>
      <c r="BU65" s="34"/>
      <c r="BV65" s="34"/>
      <c r="BW65" s="34"/>
      <c r="BX65" s="34"/>
      <c r="BY65" s="34"/>
      <c r="BZ65" s="34"/>
      <c r="CA65" s="34"/>
      <c r="CB65" s="34"/>
      <c r="CC65" s="34"/>
      <c r="CD65" s="34"/>
      <c r="CE65" s="34"/>
      <c r="CF65" s="34"/>
      <c r="CG65" s="34"/>
      <c r="CH65" s="34"/>
      <c r="CI65" s="34"/>
      <c r="CJ65" s="34"/>
      <c r="CK65" s="34"/>
      <c r="CL65" s="34"/>
      <c r="CM65" s="34"/>
      <c r="CN65" s="34"/>
      <c r="CO65" s="34"/>
      <c r="CP65" s="34"/>
      <c r="CQ65" s="34"/>
      <c r="CR65" s="34"/>
      <c r="CS65" s="34"/>
      <c r="CT65" s="34"/>
      <c r="CU65" s="34"/>
      <c r="CV65" s="34"/>
      <c r="CW65" s="34"/>
      <c r="CX65" s="34"/>
      <c r="CY65" s="34"/>
      <c r="CZ65" s="34"/>
      <c r="DA65" s="34"/>
      <c r="DB65" s="34"/>
      <c r="DC65" s="34"/>
      <c r="DD65" s="34"/>
      <c r="DE65" s="34"/>
      <c r="DF65" s="34"/>
      <c r="DG65" s="34"/>
      <c r="DH65" s="34"/>
      <c r="DI65" s="34"/>
      <c r="DJ65" s="34"/>
      <c r="DK65" s="34"/>
      <c r="DL65" s="34"/>
      <c r="DM65" s="34"/>
      <c r="DN65" s="34"/>
      <c r="DO65" s="34"/>
      <c r="DP65" s="34"/>
      <c r="DQ65" s="34"/>
      <c r="DR65" s="34"/>
      <c r="DS65" s="34"/>
      <c r="DT65" s="34"/>
      <c r="DU65" s="34"/>
      <c r="DV65" s="34"/>
      <c r="DW65" s="34"/>
      <c r="DX65" s="34"/>
      <c r="DY65" s="35"/>
      <c r="DZ65" s="34"/>
    </row>
    <row r="66" spans="1:130" hidden="1" outlineLevel="1" x14ac:dyDescent="0.3">
      <c r="A66" s="24" t="s">
        <v>160</v>
      </c>
      <c r="B66" s="36" t="s">
        <v>145</v>
      </c>
      <c r="C66" s="32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  <c r="AX66" s="34"/>
      <c r="AY66" s="34"/>
      <c r="AZ66" s="34"/>
      <c r="BA66" s="34"/>
      <c r="BB66" s="34"/>
      <c r="BC66" s="34"/>
      <c r="BD66" s="34"/>
      <c r="BE66" s="34"/>
      <c r="BF66" s="34"/>
      <c r="BG66" s="34"/>
      <c r="BH66" s="34"/>
      <c r="BI66" s="34"/>
      <c r="BJ66" s="34"/>
      <c r="BK66" s="34"/>
      <c r="BL66" s="34"/>
      <c r="BM66" s="34"/>
      <c r="BN66" s="34"/>
      <c r="BO66" s="34"/>
      <c r="BP66" s="34"/>
      <c r="BQ66" s="34"/>
      <c r="BR66" s="34"/>
      <c r="BS66" s="34"/>
      <c r="BT66" s="34"/>
      <c r="BU66" s="34"/>
      <c r="BV66" s="34"/>
      <c r="BW66" s="34"/>
      <c r="BX66" s="34"/>
      <c r="BY66" s="34"/>
      <c r="BZ66" s="34"/>
      <c r="CA66" s="34"/>
      <c r="CB66" s="34"/>
      <c r="CC66" s="34"/>
      <c r="CD66" s="34"/>
      <c r="CE66" s="34"/>
      <c r="CF66" s="34"/>
      <c r="CG66" s="34"/>
      <c r="CH66" s="34"/>
      <c r="CI66" s="34"/>
      <c r="CJ66" s="34"/>
      <c r="CK66" s="34"/>
      <c r="CL66" s="34"/>
      <c r="CM66" s="34"/>
      <c r="CN66" s="34"/>
      <c r="CO66" s="34"/>
      <c r="CP66" s="34"/>
      <c r="CQ66" s="34"/>
      <c r="CR66" s="34"/>
      <c r="CS66" s="34"/>
      <c r="CT66" s="34"/>
      <c r="CU66" s="34"/>
      <c r="CV66" s="34"/>
      <c r="CW66" s="34"/>
      <c r="CX66" s="34"/>
      <c r="CY66" s="34"/>
      <c r="CZ66" s="34"/>
      <c r="DA66" s="34"/>
      <c r="DB66" s="34"/>
      <c r="DC66" s="34"/>
      <c r="DD66" s="34"/>
      <c r="DE66" s="34"/>
      <c r="DF66" s="34"/>
      <c r="DG66" s="34"/>
      <c r="DH66" s="34"/>
      <c r="DI66" s="34"/>
      <c r="DJ66" s="34"/>
      <c r="DK66" s="34"/>
      <c r="DL66" s="34"/>
      <c r="DM66" s="34"/>
      <c r="DN66" s="34"/>
      <c r="DO66" s="34"/>
      <c r="DP66" s="34"/>
      <c r="DQ66" s="34"/>
      <c r="DR66" s="34"/>
      <c r="DS66" s="34"/>
      <c r="DT66" s="34"/>
      <c r="DU66" s="34"/>
      <c r="DV66" s="34"/>
      <c r="DW66" s="34"/>
      <c r="DX66" s="34"/>
      <c r="DY66" s="35"/>
      <c r="DZ66" s="34"/>
    </row>
    <row r="67" spans="1:130" hidden="1" outlineLevel="1" x14ac:dyDescent="0.3">
      <c r="A67" s="24" t="s">
        <v>146</v>
      </c>
      <c r="B67" s="25" t="s">
        <v>146</v>
      </c>
      <c r="C67" s="32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  <c r="AX67" s="34"/>
      <c r="AY67" s="34"/>
      <c r="AZ67" s="34"/>
      <c r="BA67" s="34"/>
      <c r="BB67" s="34"/>
      <c r="BC67" s="34"/>
      <c r="BD67" s="34"/>
      <c r="BE67" s="34"/>
      <c r="BF67" s="34"/>
      <c r="BG67" s="34"/>
      <c r="BH67" s="34"/>
      <c r="BI67" s="34"/>
      <c r="BJ67" s="34"/>
      <c r="BK67" s="34"/>
      <c r="BL67" s="34"/>
      <c r="BM67" s="34"/>
      <c r="BN67" s="34"/>
      <c r="BO67" s="34"/>
      <c r="BP67" s="34"/>
      <c r="BQ67" s="34"/>
      <c r="BR67" s="34"/>
      <c r="BS67" s="34"/>
      <c r="BT67" s="34"/>
      <c r="BU67" s="34"/>
      <c r="BV67" s="34"/>
      <c r="BW67" s="34"/>
      <c r="BX67" s="34"/>
      <c r="BY67" s="34"/>
      <c r="BZ67" s="34"/>
      <c r="CA67" s="34"/>
      <c r="CB67" s="34"/>
      <c r="CC67" s="34"/>
      <c r="CD67" s="34"/>
      <c r="CE67" s="34"/>
      <c r="CF67" s="34"/>
      <c r="CG67" s="34"/>
      <c r="CH67" s="34"/>
      <c r="CI67" s="34"/>
      <c r="CJ67" s="34"/>
      <c r="CK67" s="34"/>
      <c r="CL67" s="34"/>
      <c r="CM67" s="34"/>
      <c r="CN67" s="34"/>
      <c r="CO67" s="34"/>
      <c r="CP67" s="34"/>
      <c r="CQ67" s="34"/>
      <c r="CR67" s="34"/>
      <c r="CS67" s="34"/>
      <c r="CT67" s="34"/>
      <c r="CU67" s="34"/>
      <c r="CV67" s="34"/>
      <c r="CW67" s="34"/>
      <c r="CX67" s="34"/>
      <c r="CY67" s="34"/>
      <c r="CZ67" s="34"/>
      <c r="DA67" s="34"/>
      <c r="DB67" s="34"/>
      <c r="DC67" s="34"/>
      <c r="DD67" s="34"/>
      <c r="DE67" s="34"/>
      <c r="DF67" s="34"/>
      <c r="DG67" s="34"/>
      <c r="DH67" s="34"/>
      <c r="DI67" s="34"/>
      <c r="DJ67" s="34"/>
      <c r="DK67" s="34"/>
      <c r="DL67" s="34"/>
      <c r="DM67" s="34"/>
      <c r="DN67" s="34"/>
      <c r="DO67" s="34"/>
      <c r="DP67" s="34"/>
      <c r="DQ67" s="34"/>
      <c r="DR67" s="34"/>
      <c r="DS67" s="34"/>
      <c r="DT67" s="34"/>
      <c r="DU67" s="34"/>
      <c r="DV67" s="34"/>
      <c r="DW67" s="34"/>
      <c r="DX67" s="34"/>
      <c r="DY67" s="35"/>
      <c r="DZ67" s="34"/>
    </row>
    <row r="68" spans="1:130" ht="109.2" hidden="1" outlineLevel="1" x14ac:dyDescent="0.3">
      <c r="A68" s="24" t="s">
        <v>160</v>
      </c>
      <c r="B68" s="25" t="s">
        <v>161</v>
      </c>
      <c r="C68" s="32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  <c r="AX68" s="34"/>
      <c r="AY68" s="34"/>
      <c r="AZ68" s="34"/>
      <c r="BA68" s="34"/>
      <c r="BB68" s="34"/>
      <c r="BC68" s="34"/>
      <c r="BD68" s="34"/>
      <c r="BE68" s="34"/>
      <c r="BF68" s="34"/>
      <c r="BG68" s="34"/>
      <c r="BH68" s="34"/>
      <c r="BI68" s="34"/>
      <c r="BJ68" s="34"/>
      <c r="BK68" s="34"/>
      <c r="BL68" s="34"/>
      <c r="BM68" s="34"/>
      <c r="BN68" s="34"/>
      <c r="BO68" s="34"/>
      <c r="BP68" s="34"/>
      <c r="BQ68" s="34"/>
      <c r="BR68" s="34"/>
      <c r="BS68" s="34"/>
      <c r="BT68" s="34"/>
      <c r="BU68" s="34"/>
      <c r="BV68" s="34"/>
      <c r="BW68" s="34"/>
      <c r="BX68" s="34"/>
      <c r="BY68" s="34"/>
      <c r="BZ68" s="34"/>
      <c r="CA68" s="34"/>
      <c r="CB68" s="34"/>
      <c r="CC68" s="34"/>
      <c r="CD68" s="34"/>
      <c r="CE68" s="34"/>
      <c r="CF68" s="34"/>
      <c r="CG68" s="34"/>
      <c r="CH68" s="34"/>
      <c r="CI68" s="34"/>
      <c r="CJ68" s="34"/>
      <c r="CK68" s="34"/>
      <c r="CL68" s="34"/>
      <c r="CM68" s="34"/>
      <c r="CN68" s="34"/>
      <c r="CO68" s="34"/>
      <c r="CP68" s="34"/>
      <c r="CQ68" s="34"/>
      <c r="CR68" s="34"/>
      <c r="CS68" s="34"/>
      <c r="CT68" s="34"/>
      <c r="CU68" s="34"/>
      <c r="CV68" s="34"/>
      <c r="CW68" s="34"/>
      <c r="CX68" s="34"/>
      <c r="CY68" s="34"/>
      <c r="CZ68" s="34"/>
      <c r="DA68" s="34"/>
      <c r="DB68" s="34"/>
      <c r="DC68" s="34"/>
      <c r="DD68" s="34"/>
      <c r="DE68" s="34"/>
      <c r="DF68" s="34"/>
      <c r="DG68" s="34"/>
      <c r="DH68" s="34"/>
      <c r="DI68" s="34"/>
      <c r="DJ68" s="34"/>
      <c r="DK68" s="34"/>
      <c r="DL68" s="34"/>
      <c r="DM68" s="34"/>
      <c r="DN68" s="34"/>
      <c r="DO68" s="34"/>
      <c r="DP68" s="34"/>
      <c r="DQ68" s="34"/>
      <c r="DR68" s="34"/>
      <c r="DS68" s="34"/>
      <c r="DT68" s="34"/>
      <c r="DU68" s="34"/>
      <c r="DV68" s="34"/>
      <c r="DW68" s="34"/>
      <c r="DX68" s="34"/>
      <c r="DY68" s="35"/>
      <c r="DZ68" s="34"/>
    </row>
    <row r="69" spans="1:130" hidden="1" outlineLevel="1" x14ac:dyDescent="0.3">
      <c r="A69" s="24" t="s">
        <v>160</v>
      </c>
      <c r="B69" s="36" t="s">
        <v>145</v>
      </c>
      <c r="C69" s="32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  <c r="AX69" s="34"/>
      <c r="AY69" s="34"/>
      <c r="AZ69" s="34"/>
      <c r="BA69" s="34"/>
      <c r="BB69" s="34"/>
      <c r="BC69" s="34"/>
      <c r="BD69" s="34"/>
      <c r="BE69" s="34"/>
      <c r="BF69" s="34"/>
      <c r="BG69" s="34"/>
      <c r="BH69" s="34"/>
      <c r="BI69" s="34"/>
      <c r="BJ69" s="34"/>
      <c r="BK69" s="34"/>
      <c r="BL69" s="34"/>
      <c r="BM69" s="34"/>
      <c r="BN69" s="34"/>
      <c r="BO69" s="34"/>
      <c r="BP69" s="34"/>
      <c r="BQ69" s="34"/>
      <c r="BR69" s="34"/>
      <c r="BS69" s="34"/>
      <c r="BT69" s="34"/>
      <c r="BU69" s="34"/>
      <c r="BV69" s="34"/>
      <c r="BW69" s="34"/>
      <c r="BX69" s="34"/>
      <c r="BY69" s="34"/>
      <c r="BZ69" s="34"/>
      <c r="CA69" s="34"/>
      <c r="CB69" s="34"/>
      <c r="CC69" s="34"/>
      <c r="CD69" s="34"/>
      <c r="CE69" s="34"/>
      <c r="CF69" s="34"/>
      <c r="CG69" s="34"/>
      <c r="CH69" s="34"/>
      <c r="CI69" s="34"/>
      <c r="CJ69" s="34"/>
      <c r="CK69" s="34"/>
      <c r="CL69" s="34"/>
      <c r="CM69" s="34"/>
      <c r="CN69" s="34"/>
      <c r="CO69" s="34"/>
      <c r="CP69" s="34"/>
      <c r="CQ69" s="34"/>
      <c r="CR69" s="34"/>
      <c r="CS69" s="34"/>
      <c r="CT69" s="34"/>
      <c r="CU69" s="34"/>
      <c r="CV69" s="34"/>
      <c r="CW69" s="34"/>
      <c r="CX69" s="34"/>
      <c r="CY69" s="34"/>
      <c r="CZ69" s="34"/>
      <c r="DA69" s="34"/>
      <c r="DB69" s="34"/>
      <c r="DC69" s="34"/>
      <c r="DD69" s="34"/>
      <c r="DE69" s="34"/>
      <c r="DF69" s="34"/>
      <c r="DG69" s="34"/>
      <c r="DH69" s="34"/>
      <c r="DI69" s="34"/>
      <c r="DJ69" s="34"/>
      <c r="DK69" s="34"/>
      <c r="DL69" s="34"/>
      <c r="DM69" s="34"/>
      <c r="DN69" s="34"/>
      <c r="DO69" s="34"/>
      <c r="DP69" s="34"/>
      <c r="DQ69" s="34"/>
      <c r="DR69" s="34"/>
      <c r="DS69" s="34"/>
      <c r="DT69" s="34"/>
      <c r="DU69" s="34"/>
      <c r="DV69" s="34"/>
      <c r="DW69" s="34"/>
      <c r="DX69" s="34"/>
      <c r="DY69" s="35"/>
      <c r="DZ69" s="34"/>
    </row>
    <row r="70" spans="1:130" hidden="1" outlineLevel="1" x14ac:dyDescent="0.3">
      <c r="A70" s="24" t="s">
        <v>160</v>
      </c>
      <c r="B70" s="36" t="s">
        <v>145</v>
      </c>
      <c r="C70" s="32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  <c r="AX70" s="34"/>
      <c r="AY70" s="34"/>
      <c r="AZ70" s="34"/>
      <c r="BA70" s="34"/>
      <c r="BB70" s="34"/>
      <c r="BC70" s="34"/>
      <c r="BD70" s="34"/>
      <c r="BE70" s="34"/>
      <c r="BF70" s="34"/>
      <c r="BG70" s="34"/>
      <c r="BH70" s="34"/>
      <c r="BI70" s="34"/>
      <c r="BJ70" s="34"/>
      <c r="BK70" s="34"/>
      <c r="BL70" s="34"/>
      <c r="BM70" s="34"/>
      <c r="BN70" s="34"/>
      <c r="BO70" s="34"/>
      <c r="BP70" s="34"/>
      <c r="BQ70" s="34"/>
      <c r="BR70" s="34"/>
      <c r="BS70" s="34"/>
      <c r="BT70" s="34"/>
      <c r="BU70" s="34"/>
      <c r="BV70" s="34"/>
      <c r="BW70" s="34"/>
      <c r="BX70" s="34"/>
      <c r="BY70" s="34"/>
      <c r="BZ70" s="34"/>
      <c r="CA70" s="34"/>
      <c r="CB70" s="34"/>
      <c r="CC70" s="34"/>
      <c r="CD70" s="34"/>
      <c r="CE70" s="34"/>
      <c r="CF70" s="34"/>
      <c r="CG70" s="34"/>
      <c r="CH70" s="34"/>
      <c r="CI70" s="34"/>
      <c r="CJ70" s="34"/>
      <c r="CK70" s="34"/>
      <c r="CL70" s="34"/>
      <c r="CM70" s="34"/>
      <c r="CN70" s="34"/>
      <c r="CO70" s="34"/>
      <c r="CP70" s="34"/>
      <c r="CQ70" s="34"/>
      <c r="CR70" s="34"/>
      <c r="CS70" s="34"/>
      <c r="CT70" s="34"/>
      <c r="CU70" s="34"/>
      <c r="CV70" s="34"/>
      <c r="CW70" s="34"/>
      <c r="CX70" s="34"/>
      <c r="CY70" s="34"/>
      <c r="CZ70" s="34"/>
      <c r="DA70" s="34"/>
      <c r="DB70" s="34"/>
      <c r="DC70" s="34"/>
      <c r="DD70" s="34"/>
      <c r="DE70" s="34"/>
      <c r="DF70" s="34"/>
      <c r="DG70" s="34"/>
      <c r="DH70" s="34"/>
      <c r="DI70" s="34"/>
      <c r="DJ70" s="34"/>
      <c r="DK70" s="34"/>
      <c r="DL70" s="34"/>
      <c r="DM70" s="34"/>
      <c r="DN70" s="34"/>
      <c r="DO70" s="34"/>
      <c r="DP70" s="34"/>
      <c r="DQ70" s="34"/>
      <c r="DR70" s="34"/>
      <c r="DS70" s="34"/>
      <c r="DT70" s="34"/>
      <c r="DU70" s="34"/>
      <c r="DV70" s="34"/>
      <c r="DW70" s="34"/>
      <c r="DX70" s="34"/>
      <c r="DY70" s="35"/>
      <c r="DZ70" s="34"/>
    </row>
    <row r="71" spans="1:130" hidden="1" outlineLevel="1" x14ac:dyDescent="0.3">
      <c r="A71" s="24" t="s">
        <v>146</v>
      </c>
      <c r="B71" s="25" t="s">
        <v>146</v>
      </c>
      <c r="C71" s="32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  <c r="AX71" s="34"/>
      <c r="AY71" s="34"/>
      <c r="AZ71" s="34"/>
      <c r="BA71" s="34"/>
      <c r="BB71" s="34"/>
      <c r="BC71" s="34"/>
      <c r="BD71" s="34"/>
      <c r="BE71" s="34"/>
      <c r="BF71" s="34"/>
      <c r="BG71" s="34"/>
      <c r="BH71" s="34"/>
      <c r="BI71" s="34"/>
      <c r="BJ71" s="34"/>
      <c r="BK71" s="34"/>
      <c r="BL71" s="34"/>
      <c r="BM71" s="34"/>
      <c r="BN71" s="34"/>
      <c r="BO71" s="34"/>
      <c r="BP71" s="34"/>
      <c r="BQ71" s="34"/>
      <c r="BR71" s="34"/>
      <c r="BS71" s="34"/>
      <c r="BT71" s="34"/>
      <c r="BU71" s="34"/>
      <c r="BV71" s="34"/>
      <c r="BW71" s="34"/>
      <c r="BX71" s="34"/>
      <c r="BY71" s="34"/>
      <c r="BZ71" s="34"/>
      <c r="CA71" s="34"/>
      <c r="CB71" s="34"/>
      <c r="CC71" s="34"/>
      <c r="CD71" s="34"/>
      <c r="CE71" s="34"/>
      <c r="CF71" s="34"/>
      <c r="CG71" s="34"/>
      <c r="CH71" s="34"/>
      <c r="CI71" s="34"/>
      <c r="CJ71" s="34"/>
      <c r="CK71" s="34"/>
      <c r="CL71" s="34"/>
      <c r="CM71" s="34"/>
      <c r="CN71" s="34"/>
      <c r="CO71" s="34"/>
      <c r="CP71" s="34"/>
      <c r="CQ71" s="34"/>
      <c r="CR71" s="34"/>
      <c r="CS71" s="34"/>
      <c r="CT71" s="34"/>
      <c r="CU71" s="34"/>
      <c r="CV71" s="34"/>
      <c r="CW71" s="34"/>
      <c r="CX71" s="34"/>
      <c r="CY71" s="34"/>
      <c r="CZ71" s="34"/>
      <c r="DA71" s="34"/>
      <c r="DB71" s="34"/>
      <c r="DC71" s="34"/>
      <c r="DD71" s="34"/>
      <c r="DE71" s="34"/>
      <c r="DF71" s="34"/>
      <c r="DG71" s="34"/>
      <c r="DH71" s="34"/>
      <c r="DI71" s="34"/>
      <c r="DJ71" s="34"/>
      <c r="DK71" s="34"/>
      <c r="DL71" s="34"/>
      <c r="DM71" s="34"/>
      <c r="DN71" s="34"/>
      <c r="DO71" s="34"/>
      <c r="DP71" s="34"/>
      <c r="DQ71" s="34"/>
      <c r="DR71" s="34"/>
      <c r="DS71" s="34"/>
      <c r="DT71" s="34"/>
      <c r="DU71" s="34"/>
      <c r="DV71" s="34"/>
      <c r="DW71" s="34"/>
      <c r="DX71" s="34"/>
      <c r="DY71" s="35"/>
      <c r="DZ71" s="34"/>
    </row>
    <row r="72" spans="1:130" ht="93.6" hidden="1" outlineLevel="1" x14ac:dyDescent="0.3">
      <c r="A72" s="24" t="s">
        <v>162</v>
      </c>
      <c r="B72" s="25" t="s">
        <v>163</v>
      </c>
      <c r="C72" s="32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  <c r="AX72" s="34"/>
      <c r="AY72" s="34"/>
      <c r="AZ72" s="34"/>
      <c r="BA72" s="34"/>
      <c r="BB72" s="34"/>
      <c r="BC72" s="34"/>
      <c r="BD72" s="34"/>
      <c r="BE72" s="34"/>
      <c r="BF72" s="34"/>
      <c r="BG72" s="34"/>
      <c r="BH72" s="34"/>
      <c r="BI72" s="34"/>
      <c r="BJ72" s="34"/>
      <c r="BK72" s="34"/>
      <c r="BL72" s="34"/>
      <c r="BM72" s="34"/>
      <c r="BN72" s="34"/>
      <c r="BO72" s="34"/>
      <c r="BP72" s="34"/>
      <c r="BQ72" s="34"/>
      <c r="BR72" s="34"/>
      <c r="BS72" s="34"/>
      <c r="BT72" s="34"/>
      <c r="BU72" s="34"/>
      <c r="BV72" s="34"/>
      <c r="BW72" s="34"/>
      <c r="BX72" s="34"/>
      <c r="BY72" s="34"/>
      <c r="BZ72" s="34"/>
      <c r="CA72" s="34"/>
      <c r="CB72" s="34"/>
      <c r="CC72" s="34"/>
      <c r="CD72" s="34"/>
      <c r="CE72" s="34"/>
      <c r="CF72" s="34"/>
      <c r="CG72" s="34"/>
      <c r="CH72" s="34"/>
      <c r="CI72" s="34"/>
      <c r="CJ72" s="34"/>
      <c r="CK72" s="34"/>
      <c r="CL72" s="34"/>
      <c r="CM72" s="34"/>
      <c r="CN72" s="34"/>
      <c r="CO72" s="34"/>
      <c r="CP72" s="34"/>
      <c r="CQ72" s="34"/>
      <c r="CR72" s="34"/>
      <c r="CS72" s="34"/>
      <c r="CT72" s="34"/>
      <c r="CU72" s="34"/>
      <c r="CV72" s="34"/>
      <c r="CW72" s="34"/>
      <c r="CX72" s="34"/>
      <c r="CY72" s="34"/>
      <c r="CZ72" s="34"/>
      <c r="DA72" s="34"/>
      <c r="DB72" s="34"/>
      <c r="DC72" s="34"/>
      <c r="DD72" s="34"/>
      <c r="DE72" s="34"/>
      <c r="DF72" s="34"/>
      <c r="DG72" s="34"/>
      <c r="DH72" s="34"/>
      <c r="DI72" s="34"/>
      <c r="DJ72" s="34"/>
      <c r="DK72" s="34"/>
      <c r="DL72" s="34"/>
      <c r="DM72" s="34"/>
      <c r="DN72" s="34"/>
      <c r="DO72" s="34"/>
      <c r="DP72" s="34"/>
      <c r="DQ72" s="34"/>
      <c r="DR72" s="34"/>
      <c r="DS72" s="34"/>
      <c r="DT72" s="34"/>
      <c r="DU72" s="34"/>
      <c r="DV72" s="34"/>
      <c r="DW72" s="34"/>
      <c r="DX72" s="34"/>
      <c r="DY72" s="35"/>
      <c r="DZ72" s="34"/>
    </row>
    <row r="73" spans="1:130" ht="78" hidden="1" x14ac:dyDescent="0.3">
      <c r="A73" s="24" t="s">
        <v>164</v>
      </c>
      <c r="B73" s="25" t="s">
        <v>165</v>
      </c>
      <c r="C73" s="32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  <c r="AW73" s="34"/>
      <c r="AX73" s="34"/>
      <c r="AY73" s="34"/>
      <c r="AZ73" s="34"/>
      <c r="BA73" s="34"/>
      <c r="BB73" s="34"/>
      <c r="BC73" s="34"/>
      <c r="BD73" s="34"/>
      <c r="BE73" s="34"/>
      <c r="BF73" s="34"/>
      <c r="BG73" s="34"/>
      <c r="BH73" s="34"/>
      <c r="BI73" s="34"/>
      <c r="BJ73" s="34"/>
      <c r="BK73" s="34"/>
      <c r="BL73" s="34"/>
      <c r="BM73" s="34"/>
      <c r="BN73" s="34"/>
      <c r="BO73" s="34"/>
      <c r="BP73" s="34"/>
      <c r="BQ73" s="34"/>
      <c r="BR73" s="34"/>
      <c r="BS73" s="34"/>
      <c r="BT73" s="34"/>
      <c r="BU73" s="34"/>
      <c r="BV73" s="34"/>
      <c r="BW73" s="34"/>
      <c r="BX73" s="34"/>
      <c r="BY73" s="34"/>
      <c r="BZ73" s="34"/>
      <c r="CA73" s="34"/>
      <c r="CB73" s="34"/>
      <c r="CC73" s="34"/>
      <c r="CD73" s="34"/>
      <c r="CE73" s="34"/>
      <c r="CF73" s="34"/>
      <c r="CG73" s="34"/>
      <c r="CH73" s="34"/>
      <c r="CI73" s="34"/>
      <c r="CJ73" s="34"/>
      <c r="CK73" s="34"/>
      <c r="CL73" s="34"/>
      <c r="CM73" s="34"/>
      <c r="CN73" s="34"/>
      <c r="CO73" s="34"/>
      <c r="CP73" s="34"/>
      <c r="CQ73" s="34"/>
      <c r="CR73" s="34"/>
      <c r="CS73" s="34"/>
      <c r="CT73" s="34"/>
      <c r="CU73" s="34"/>
      <c r="CV73" s="34"/>
      <c r="CW73" s="34"/>
      <c r="CX73" s="34"/>
      <c r="CY73" s="34"/>
      <c r="CZ73" s="34"/>
      <c r="DA73" s="34"/>
      <c r="DB73" s="34"/>
      <c r="DC73" s="34"/>
      <c r="DD73" s="34"/>
      <c r="DE73" s="34"/>
      <c r="DF73" s="34"/>
      <c r="DG73" s="34"/>
      <c r="DH73" s="34"/>
      <c r="DI73" s="34"/>
      <c r="DJ73" s="34"/>
      <c r="DK73" s="34"/>
      <c r="DL73" s="34"/>
      <c r="DM73" s="34"/>
      <c r="DN73" s="34"/>
      <c r="DO73" s="34"/>
      <c r="DP73" s="34"/>
      <c r="DQ73" s="34"/>
      <c r="DR73" s="34"/>
      <c r="DS73" s="34"/>
      <c r="DT73" s="34"/>
      <c r="DU73" s="34"/>
      <c r="DV73" s="34"/>
      <c r="DW73" s="34"/>
      <c r="DX73" s="34"/>
      <c r="DY73" s="35"/>
      <c r="DZ73" s="34"/>
    </row>
    <row r="74" spans="1:130" hidden="1" x14ac:dyDescent="0.3">
      <c r="A74" s="24" t="s">
        <v>164</v>
      </c>
      <c r="B74" s="36" t="s">
        <v>145</v>
      </c>
      <c r="C74" s="32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  <c r="BI74" s="34"/>
      <c r="BJ74" s="34"/>
      <c r="BK74" s="34"/>
      <c r="BL74" s="34"/>
      <c r="BM74" s="34"/>
      <c r="BN74" s="34"/>
      <c r="BO74" s="34"/>
      <c r="BP74" s="34"/>
      <c r="BQ74" s="34"/>
      <c r="BR74" s="34"/>
      <c r="BS74" s="34"/>
      <c r="BT74" s="34"/>
      <c r="BU74" s="34"/>
      <c r="BV74" s="34"/>
      <c r="BW74" s="34"/>
      <c r="BX74" s="34"/>
      <c r="BY74" s="34"/>
      <c r="BZ74" s="34"/>
      <c r="CA74" s="34"/>
      <c r="CB74" s="34"/>
      <c r="CC74" s="34"/>
      <c r="CD74" s="34"/>
      <c r="CE74" s="34"/>
      <c r="CF74" s="34"/>
      <c r="CG74" s="34"/>
      <c r="CH74" s="34"/>
      <c r="CI74" s="34"/>
      <c r="CJ74" s="34"/>
      <c r="CK74" s="34"/>
      <c r="CL74" s="34"/>
      <c r="CM74" s="34"/>
      <c r="CN74" s="34"/>
      <c r="CO74" s="34"/>
      <c r="CP74" s="34"/>
      <c r="CQ74" s="34"/>
      <c r="CR74" s="34"/>
      <c r="CS74" s="34"/>
      <c r="CT74" s="34"/>
      <c r="CU74" s="34"/>
      <c r="CV74" s="34"/>
      <c r="CW74" s="34"/>
      <c r="CX74" s="34"/>
      <c r="CY74" s="34"/>
      <c r="CZ74" s="34"/>
      <c r="DA74" s="34"/>
      <c r="DB74" s="34"/>
      <c r="DC74" s="34"/>
      <c r="DD74" s="34"/>
      <c r="DE74" s="34"/>
      <c r="DF74" s="34"/>
      <c r="DG74" s="34"/>
      <c r="DH74" s="34"/>
      <c r="DI74" s="34"/>
      <c r="DJ74" s="34"/>
      <c r="DK74" s="34"/>
      <c r="DL74" s="34"/>
      <c r="DM74" s="34"/>
      <c r="DN74" s="34"/>
      <c r="DO74" s="34"/>
      <c r="DP74" s="34"/>
      <c r="DQ74" s="34"/>
      <c r="DR74" s="34"/>
      <c r="DS74" s="34"/>
      <c r="DT74" s="34"/>
      <c r="DU74" s="34"/>
      <c r="DV74" s="34"/>
      <c r="DW74" s="34"/>
      <c r="DX74" s="34"/>
      <c r="DY74" s="35"/>
      <c r="DZ74" s="34"/>
    </row>
    <row r="75" spans="1:130" hidden="1" x14ac:dyDescent="0.3">
      <c r="A75" s="24" t="s">
        <v>164</v>
      </c>
      <c r="B75" s="36" t="s">
        <v>145</v>
      </c>
      <c r="C75" s="32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  <c r="AX75" s="34"/>
      <c r="AY75" s="34"/>
      <c r="AZ75" s="34"/>
      <c r="BA75" s="34"/>
      <c r="BB75" s="34"/>
      <c r="BC75" s="34"/>
      <c r="BD75" s="34"/>
      <c r="BE75" s="34"/>
      <c r="BF75" s="34"/>
      <c r="BG75" s="34"/>
      <c r="BH75" s="34"/>
      <c r="BI75" s="34"/>
      <c r="BJ75" s="34"/>
      <c r="BK75" s="34"/>
      <c r="BL75" s="34"/>
      <c r="BM75" s="34"/>
      <c r="BN75" s="34"/>
      <c r="BO75" s="34"/>
      <c r="BP75" s="34"/>
      <c r="BQ75" s="34"/>
      <c r="BR75" s="34"/>
      <c r="BS75" s="34"/>
      <c r="BT75" s="34"/>
      <c r="BU75" s="34"/>
      <c r="BV75" s="34"/>
      <c r="BW75" s="34"/>
      <c r="BX75" s="34"/>
      <c r="BY75" s="34"/>
      <c r="BZ75" s="34"/>
      <c r="CA75" s="34"/>
      <c r="CB75" s="34"/>
      <c r="CC75" s="34"/>
      <c r="CD75" s="34"/>
      <c r="CE75" s="34"/>
      <c r="CF75" s="34"/>
      <c r="CG75" s="34"/>
      <c r="CH75" s="34"/>
      <c r="CI75" s="34"/>
      <c r="CJ75" s="34"/>
      <c r="CK75" s="34"/>
      <c r="CL75" s="34"/>
      <c r="CM75" s="34"/>
      <c r="CN75" s="34"/>
      <c r="CO75" s="34"/>
      <c r="CP75" s="34"/>
      <c r="CQ75" s="34"/>
      <c r="CR75" s="34"/>
      <c r="CS75" s="34"/>
      <c r="CT75" s="34"/>
      <c r="CU75" s="34"/>
      <c r="CV75" s="34"/>
      <c r="CW75" s="34"/>
      <c r="CX75" s="34"/>
      <c r="CY75" s="34"/>
      <c r="CZ75" s="34"/>
      <c r="DA75" s="34"/>
      <c r="DB75" s="34"/>
      <c r="DC75" s="34"/>
      <c r="DD75" s="34"/>
      <c r="DE75" s="34"/>
      <c r="DF75" s="34"/>
      <c r="DG75" s="34"/>
      <c r="DH75" s="34"/>
      <c r="DI75" s="34"/>
      <c r="DJ75" s="34"/>
      <c r="DK75" s="34"/>
      <c r="DL75" s="34"/>
      <c r="DM75" s="34"/>
      <c r="DN75" s="34"/>
      <c r="DO75" s="34"/>
      <c r="DP75" s="34"/>
      <c r="DQ75" s="34"/>
      <c r="DR75" s="34"/>
      <c r="DS75" s="34"/>
      <c r="DT75" s="34"/>
      <c r="DU75" s="34"/>
      <c r="DV75" s="34"/>
      <c r="DW75" s="34"/>
      <c r="DX75" s="34"/>
      <c r="DY75" s="35"/>
      <c r="DZ75" s="34"/>
    </row>
    <row r="76" spans="1:130" hidden="1" x14ac:dyDescent="0.3">
      <c r="A76" s="24" t="s">
        <v>146</v>
      </c>
      <c r="B76" s="25" t="s">
        <v>146</v>
      </c>
      <c r="C76" s="32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  <c r="AX76" s="34"/>
      <c r="AY76" s="34"/>
      <c r="AZ76" s="34"/>
      <c r="BA76" s="34"/>
      <c r="BB76" s="34"/>
      <c r="BC76" s="34"/>
      <c r="BD76" s="34"/>
      <c r="BE76" s="34"/>
      <c r="BF76" s="34"/>
      <c r="BG76" s="34"/>
      <c r="BH76" s="34"/>
      <c r="BI76" s="34"/>
      <c r="BJ76" s="34"/>
      <c r="BK76" s="34"/>
      <c r="BL76" s="34"/>
      <c r="BM76" s="34"/>
      <c r="BN76" s="34"/>
      <c r="BO76" s="34"/>
      <c r="BP76" s="34"/>
      <c r="BQ76" s="34"/>
      <c r="BR76" s="34"/>
      <c r="BS76" s="34"/>
      <c r="BT76" s="34"/>
      <c r="BU76" s="34"/>
      <c r="BV76" s="34"/>
      <c r="BW76" s="34"/>
      <c r="BX76" s="34"/>
      <c r="BY76" s="34"/>
      <c r="BZ76" s="34"/>
      <c r="CA76" s="34"/>
      <c r="CB76" s="34"/>
      <c r="CC76" s="34"/>
      <c r="CD76" s="34"/>
      <c r="CE76" s="34"/>
      <c r="CF76" s="34"/>
      <c r="CG76" s="34"/>
      <c r="CH76" s="34"/>
      <c r="CI76" s="34"/>
      <c r="CJ76" s="34"/>
      <c r="CK76" s="34"/>
      <c r="CL76" s="34"/>
      <c r="CM76" s="34"/>
      <c r="CN76" s="34"/>
      <c r="CO76" s="34"/>
      <c r="CP76" s="34"/>
      <c r="CQ76" s="34"/>
      <c r="CR76" s="34"/>
      <c r="CS76" s="34"/>
      <c r="CT76" s="34"/>
      <c r="CU76" s="34"/>
      <c r="CV76" s="34"/>
      <c r="CW76" s="34"/>
      <c r="CX76" s="34"/>
      <c r="CY76" s="34"/>
      <c r="CZ76" s="34"/>
      <c r="DA76" s="34"/>
      <c r="DB76" s="34"/>
      <c r="DC76" s="34"/>
      <c r="DD76" s="34"/>
      <c r="DE76" s="34"/>
      <c r="DF76" s="34"/>
      <c r="DG76" s="34"/>
      <c r="DH76" s="34"/>
      <c r="DI76" s="34"/>
      <c r="DJ76" s="34"/>
      <c r="DK76" s="34"/>
      <c r="DL76" s="34"/>
      <c r="DM76" s="34"/>
      <c r="DN76" s="34"/>
      <c r="DO76" s="34"/>
      <c r="DP76" s="34"/>
      <c r="DQ76" s="34"/>
      <c r="DR76" s="34"/>
      <c r="DS76" s="34"/>
      <c r="DT76" s="34"/>
      <c r="DU76" s="34"/>
      <c r="DV76" s="34"/>
      <c r="DW76" s="34"/>
      <c r="DX76" s="34"/>
      <c r="DY76" s="35"/>
      <c r="DZ76" s="34"/>
    </row>
    <row r="77" spans="1:130" ht="78" hidden="1" x14ac:dyDescent="0.3">
      <c r="A77" s="24" t="s">
        <v>166</v>
      </c>
      <c r="B77" s="25" t="s">
        <v>167</v>
      </c>
      <c r="C77" s="32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  <c r="AX77" s="34"/>
      <c r="AY77" s="34"/>
      <c r="AZ77" s="34"/>
      <c r="BA77" s="34"/>
      <c r="BB77" s="34"/>
      <c r="BC77" s="34"/>
      <c r="BD77" s="34"/>
      <c r="BE77" s="34"/>
      <c r="BF77" s="34"/>
      <c r="BG77" s="34"/>
      <c r="BH77" s="34"/>
      <c r="BI77" s="34"/>
      <c r="BJ77" s="34"/>
      <c r="BK77" s="34"/>
      <c r="BL77" s="34"/>
      <c r="BM77" s="34"/>
      <c r="BN77" s="34"/>
      <c r="BO77" s="34"/>
      <c r="BP77" s="34"/>
      <c r="BQ77" s="34"/>
      <c r="BR77" s="34"/>
      <c r="BS77" s="34"/>
      <c r="BT77" s="34"/>
      <c r="BU77" s="34"/>
      <c r="BV77" s="34"/>
      <c r="BW77" s="34"/>
      <c r="BX77" s="34"/>
      <c r="BY77" s="34"/>
      <c r="BZ77" s="34"/>
      <c r="CA77" s="34"/>
      <c r="CB77" s="34"/>
      <c r="CC77" s="34"/>
      <c r="CD77" s="34"/>
      <c r="CE77" s="34"/>
      <c r="CF77" s="34"/>
      <c r="CG77" s="34"/>
      <c r="CH77" s="34"/>
      <c r="CI77" s="34"/>
      <c r="CJ77" s="34"/>
      <c r="CK77" s="34"/>
      <c r="CL77" s="34"/>
      <c r="CM77" s="34"/>
      <c r="CN77" s="34"/>
      <c r="CO77" s="34"/>
      <c r="CP77" s="34"/>
      <c r="CQ77" s="34"/>
      <c r="CR77" s="34"/>
      <c r="CS77" s="34"/>
      <c r="CT77" s="34"/>
      <c r="CU77" s="34"/>
      <c r="CV77" s="34"/>
      <c r="CW77" s="34"/>
      <c r="CX77" s="34"/>
      <c r="CY77" s="34"/>
      <c r="CZ77" s="34"/>
      <c r="DA77" s="34"/>
      <c r="DB77" s="34"/>
      <c r="DC77" s="34"/>
      <c r="DD77" s="34"/>
      <c r="DE77" s="34"/>
      <c r="DF77" s="34"/>
      <c r="DG77" s="34"/>
      <c r="DH77" s="34"/>
      <c r="DI77" s="34"/>
      <c r="DJ77" s="34"/>
      <c r="DK77" s="34"/>
      <c r="DL77" s="34"/>
      <c r="DM77" s="34"/>
      <c r="DN77" s="34"/>
      <c r="DO77" s="34"/>
      <c r="DP77" s="34"/>
      <c r="DQ77" s="34"/>
      <c r="DR77" s="34"/>
      <c r="DS77" s="34"/>
      <c r="DT77" s="34"/>
      <c r="DU77" s="34"/>
      <c r="DV77" s="34"/>
      <c r="DW77" s="34"/>
      <c r="DX77" s="34"/>
      <c r="DY77" s="35"/>
      <c r="DZ77" s="34"/>
    </row>
    <row r="78" spans="1:130" hidden="1" x14ac:dyDescent="0.3">
      <c r="A78" s="24" t="s">
        <v>166</v>
      </c>
      <c r="B78" s="36" t="s">
        <v>145</v>
      </c>
      <c r="C78" s="32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  <c r="AX78" s="34"/>
      <c r="AY78" s="34"/>
      <c r="AZ78" s="34"/>
      <c r="BA78" s="34"/>
      <c r="BB78" s="34"/>
      <c r="BC78" s="34"/>
      <c r="BD78" s="34"/>
      <c r="BE78" s="34"/>
      <c r="BF78" s="34"/>
      <c r="BG78" s="34"/>
      <c r="BH78" s="34"/>
      <c r="BI78" s="34"/>
      <c r="BJ78" s="34"/>
      <c r="BK78" s="34"/>
      <c r="BL78" s="34"/>
      <c r="BM78" s="34"/>
      <c r="BN78" s="34"/>
      <c r="BO78" s="34"/>
      <c r="BP78" s="34"/>
      <c r="BQ78" s="34"/>
      <c r="BR78" s="34"/>
      <c r="BS78" s="34"/>
      <c r="BT78" s="34"/>
      <c r="BU78" s="34"/>
      <c r="BV78" s="34"/>
      <c r="BW78" s="34"/>
      <c r="BX78" s="34"/>
      <c r="BY78" s="34"/>
      <c r="BZ78" s="34"/>
      <c r="CA78" s="34"/>
      <c r="CB78" s="34"/>
      <c r="CC78" s="34"/>
      <c r="CD78" s="34"/>
      <c r="CE78" s="34"/>
      <c r="CF78" s="34"/>
      <c r="CG78" s="34"/>
      <c r="CH78" s="34"/>
      <c r="CI78" s="34"/>
      <c r="CJ78" s="34"/>
      <c r="CK78" s="34"/>
      <c r="CL78" s="34"/>
      <c r="CM78" s="34"/>
      <c r="CN78" s="34"/>
      <c r="CO78" s="34"/>
      <c r="CP78" s="34"/>
      <c r="CQ78" s="34"/>
      <c r="CR78" s="34"/>
      <c r="CS78" s="34"/>
      <c r="CT78" s="34"/>
      <c r="CU78" s="34"/>
      <c r="CV78" s="34"/>
      <c r="CW78" s="34"/>
      <c r="CX78" s="34"/>
      <c r="CY78" s="34"/>
      <c r="CZ78" s="34"/>
      <c r="DA78" s="34"/>
      <c r="DB78" s="34"/>
      <c r="DC78" s="34"/>
      <c r="DD78" s="34"/>
      <c r="DE78" s="34"/>
      <c r="DF78" s="34"/>
      <c r="DG78" s="34"/>
      <c r="DH78" s="34"/>
      <c r="DI78" s="34"/>
      <c r="DJ78" s="34"/>
      <c r="DK78" s="34"/>
      <c r="DL78" s="34"/>
      <c r="DM78" s="34"/>
      <c r="DN78" s="34"/>
      <c r="DO78" s="34"/>
      <c r="DP78" s="34"/>
      <c r="DQ78" s="34"/>
      <c r="DR78" s="34"/>
      <c r="DS78" s="34"/>
      <c r="DT78" s="34"/>
      <c r="DU78" s="34"/>
      <c r="DV78" s="34"/>
      <c r="DW78" s="34"/>
      <c r="DX78" s="34"/>
      <c r="DY78" s="35"/>
      <c r="DZ78" s="34"/>
    </row>
    <row r="79" spans="1:130" hidden="1" x14ac:dyDescent="0.3">
      <c r="A79" s="24" t="s">
        <v>166</v>
      </c>
      <c r="B79" s="36" t="s">
        <v>145</v>
      </c>
      <c r="C79" s="32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  <c r="AX79" s="34"/>
      <c r="AY79" s="34"/>
      <c r="AZ79" s="34"/>
      <c r="BA79" s="34"/>
      <c r="BB79" s="34"/>
      <c r="BC79" s="34"/>
      <c r="BD79" s="34"/>
      <c r="BE79" s="34"/>
      <c r="BF79" s="34"/>
      <c r="BG79" s="34"/>
      <c r="BH79" s="34"/>
      <c r="BI79" s="34"/>
      <c r="BJ79" s="34"/>
      <c r="BK79" s="34"/>
      <c r="BL79" s="34"/>
      <c r="BM79" s="34"/>
      <c r="BN79" s="34"/>
      <c r="BO79" s="34"/>
      <c r="BP79" s="34"/>
      <c r="BQ79" s="34"/>
      <c r="BR79" s="34"/>
      <c r="BS79" s="34"/>
      <c r="BT79" s="34"/>
      <c r="BU79" s="34"/>
      <c r="BV79" s="34"/>
      <c r="BW79" s="34"/>
      <c r="BX79" s="34"/>
      <c r="BY79" s="34"/>
      <c r="BZ79" s="34"/>
      <c r="CA79" s="34"/>
      <c r="CB79" s="34"/>
      <c r="CC79" s="34"/>
      <c r="CD79" s="34"/>
      <c r="CE79" s="34"/>
      <c r="CF79" s="34"/>
      <c r="CG79" s="34"/>
      <c r="CH79" s="34"/>
      <c r="CI79" s="34"/>
      <c r="CJ79" s="34"/>
      <c r="CK79" s="34"/>
      <c r="CL79" s="34"/>
      <c r="CM79" s="34"/>
      <c r="CN79" s="34"/>
      <c r="CO79" s="34"/>
      <c r="CP79" s="34"/>
      <c r="CQ79" s="34"/>
      <c r="CR79" s="34"/>
      <c r="CS79" s="34"/>
      <c r="CT79" s="34"/>
      <c r="CU79" s="34"/>
      <c r="CV79" s="34"/>
      <c r="CW79" s="34"/>
      <c r="CX79" s="34"/>
      <c r="CY79" s="34"/>
      <c r="CZ79" s="34"/>
      <c r="DA79" s="34"/>
      <c r="DB79" s="34"/>
      <c r="DC79" s="34"/>
      <c r="DD79" s="34"/>
      <c r="DE79" s="34"/>
      <c r="DF79" s="34"/>
      <c r="DG79" s="34"/>
      <c r="DH79" s="34"/>
      <c r="DI79" s="34"/>
      <c r="DJ79" s="34"/>
      <c r="DK79" s="34"/>
      <c r="DL79" s="34"/>
      <c r="DM79" s="34"/>
      <c r="DN79" s="34"/>
      <c r="DO79" s="34"/>
      <c r="DP79" s="34"/>
      <c r="DQ79" s="34"/>
      <c r="DR79" s="34"/>
      <c r="DS79" s="34"/>
      <c r="DT79" s="34"/>
      <c r="DU79" s="34"/>
      <c r="DV79" s="34"/>
      <c r="DW79" s="34"/>
      <c r="DX79" s="34"/>
      <c r="DY79" s="35"/>
      <c r="DZ79" s="34"/>
    </row>
    <row r="80" spans="1:130" hidden="1" x14ac:dyDescent="0.3">
      <c r="A80" s="24" t="s">
        <v>146</v>
      </c>
      <c r="B80" s="25" t="s">
        <v>146</v>
      </c>
      <c r="C80" s="32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  <c r="AX80" s="34"/>
      <c r="AY80" s="34"/>
      <c r="AZ80" s="34"/>
      <c r="BA80" s="34"/>
      <c r="BB80" s="34"/>
      <c r="BC80" s="34"/>
      <c r="BD80" s="34"/>
      <c r="BE80" s="34"/>
      <c r="BF80" s="34"/>
      <c r="BG80" s="34"/>
      <c r="BH80" s="34"/>
      <c r="BI80" s="34"/>
      <c r="BJ80" s="34"/>
      <c r="BK80" s="34"/>
      <c r="BL80" s="34"/>
      <c r="BM80" s="34"/>
      <c r="BN80" s="34"/>
      <c r="BO80" s="34"/>
      <c r="BP80" s="34"/>
      <c r="BQ80" s="34"/>
      <c r="BR80" s="34"/>
      <c r="BS80" s="34"/>
      <c r="BT80" s="34"/>
      <c r="BU80" s="34"/>
      <c r="BV80" s="34"/>
      <c r="BW80" s="34"/>
      <c r="BX80" s="34"/>
      <c r="BY80" s="34"/>
      <c r="BZ80" s="34"/>
      <c r="CA80" s="34"/>
      <c r="CB80" s="34"/>
      <c r="CC80" s="34"/>
      <c r="CD80" s="34"/>
      <c r="CE80" s="34"/>
      <c r="CF80" s="34"/>
      <c r="CG80" s="34"/>
      <c r="CH80" s="34"/>
      <c r="CI80" s="34"/>
      <c r="CJ80" s="34"/>
      <c r="CK80" s="34"/>
      <c r="CL80" s="34"/>
      <c r="CM80" s="34"/>
      <c r="CN80" s="34"/>
      <c r="CO80" s="34"/>
      <c r="CP80" s="34"/>
      <c r="CQ80" s="34"/>
      <c r="CR80" s="34"/>
      <c r="CS80" s="34"/>
      <c r="CT80" s="34"/>
      <c r="CU80" s="34"/>
      <c r="CV80" s="34"/>
      <c r="CW80" s="34"/>
      <c r="CX80" s="34"/>
      <c r="CY80" s="34"/>
      <c r="CZ80" s="34"/>
      <c r="DA80" s="34"/>
      <c r="DB80" s="34"/>
      <c r="DC80" s="34"/>
      <c r="DD80" s="34"/>
      <c r="DE80" s="34"/>
      <c r="DF80" s="34"/>
      <c r="DG80" s="34"/>
      <c r="DH80" s="34"/>
      <c r="DI80" s="34"/>
      <c r="DJ80" s="34"/>
      <c r="DK80" s="34"/>
      <c r="DL80" s="34"/>
      <c r="DM80" s="34"/>
      <c r="DN80" s="34"/>
      <c r="DO80" s="34"/>
      <c r="DP80" s="34"/>
      <c r="DQ80" s="34"/>
      <c r="DR80" s="34"/>
      <c r="DS80" s="34"/>
      <c r="DT80" s="34"/>
      <c r="DU80" s="34"/>
      <c r="DV80" s="34"/>
      <c r="DW80" s="34"/>
      <c r="DX80" s="34"/>
      <c r="DY80" s="35"/>
      <c r="DZ80" s="34"/>
    </row>
    <row r="81" spans="1:134" s="23" customFormat="1" ht="39.6" customHeight="1" x14ac:dyDescent="0.3">
      <c r="A81" s="57" t="s">
        <v>168</v>
      </c>
      <c r="B81" s="58" t="s">
        <v>169</v>
      </c>
      <c r="C81" s="59" t="s">
        <v>121</v>
      </c>
      <c r="D81" s="60">
        <f t="shared" ref="D81:BO81" si="40">D82+D95+D109+D145</f>
        <v>0</v>
      </c>
      <c r="E81" s="60">
        <f t="shared" si="40"/>
        <v>0</v>
      </c>
      <c r="F81" s="61">
        <f t="shared" si="40"/>
        <v>10.875</v>
      </c>
      <c r="G81" s="60">
        <f t="shared" si="40"/>
        <v>0</v>
      </c>
      <c r="H81" s="60">
        <f t="shared" si="40"/>
        <v>0</v>
      </c>
      <c r="I81" s="60">
        <f t="shared" si="40"/>
        <v>0</v>
      </c>
      <c r="J81" s="60">
        <f t="shared" si="40"/>
        <v>22474</v>
      </c>
      <c r="K81" s="60">
        <f t="shared" si="40"/>
        <v>0</v>
      </c>
      <c r="L81" s="60">
        <f t="shared" si="40"/>
        <v>0</v>
      </c>
      <c r="M81" s="61">
        <f t="shared" si="40"/>
        <v>6.4749999999999996</v>
      </c>
      <c r="N81" s="60">
        <f t="shared" si="40"/>
        <v>0</v>
      </c>
      <c r="O81" s="60">
        <f t="shared" si="40"/>
        <v>0</v>
      </c>
      <c r="P81" s="60">
        <f t="shared" si="40"/>
        <v>0</v>
      </c>
      <c r="Q81" s="60">
        <f t="shared" si="40"/>
        <v>17024</v>
      </c>
      <c r="R81" s="60">
        <f t="shared" si="40"/>
        <v>0</v>
      </c>
      <c r="S81" s="60">
        <f t="shared" si="40"/>
        <v>0</v>
      </c>
      <c r="T81" s="60">
        <f t="shared" si="40"/>
        <v>0</v>
      </c>
      <c r="U81" s="60">
        <f t="shared" si="40"/>
        <v>0</v>
      </c>
      <c r="V81" s="60">
        <f t="shared" si="40"/>
        <v>0</v>
      </c>
      <c r="W81" s="60">
        <f t="shared" si="40"/>
        <v>0</v>
      </c>
      <c r="X81" s="60">
        <f t="shared" si="40"/>
        <v>0</v>
      </c>
      <c r="Y81" s="60">
        <f t="shared" si="40"/>
        <v>0</v>
      </c>
      <c r="Z81" s="60">
        <f t="shared" si="40"/>
        <v>0</v>
      </c>
      <c r="AA81" s="60">
        <f t="shared" si="40"/>
        <v>0</v>
      </c>
      <c r="AB81" s="60">
        <f t="shared" si="40"/>
        <v>0</v>
      </c>
      <c r="AC81" s="60">
        <f t="shared" si="40"/>
        <v>0</v>
      </c>
      <c r="AD81" s="60">
        <f t="shared" si="40"/>
        <v>0</v>
      </c>
      <c r="AE81" s="60">
        <f t="shared" si="40"/>
        <v>0</v>
      </c>
      <c r="AF81" s="60">
        <f t="shared" si="40"/>
        <v>0</v>
      </c>
      <c r="AG81" s="60">
        <f t="shared" si="40"/>
        <v>0</v>
      </c>
      <c r="AH81" s="60">
        <f t="shared" si="40"/>
        <v>0</v>
      </c>
      <c r="AI81" s="60">
        <f t="shared" si="40"/>
        <v>0</v>
      </c>
      <c r="AJ81" s="60">
        <f t="shared" si="40"/>
        <v>0</v>
      </c>
      <c r="AK81" s="60">
        <f t="shared" si="40"/>
        <v>0</v>
      </c>
      <c r="AL81" s="60">
        <f t="shared" si="40"/>
        <v>4648</v>
      </c>
      <c r="AM81" s="60">
        <f t="shared" si="40"/>
        <v>0</v>
      </c>
      <c r="AN81" s="60">
        <f t="shared" si="40"/>
        <v>0</v>
      </c>
      <c r="AO81" s="60">
        <f t="shared" si="40"/>
        <v>0</v>
      </c>
      <c r="AP81" s="60">
        <f t="shared" si="40"/>
        <v>0</v>
      </c>
      <c r="AQ81" s="60">
        <f t="shared" si="40"/>
        <v>0</v>
      </c>
      <c r="AR81" s="60">
        <f t="shared" si="40"/>
        <v>0</v>
      </c>
      <c r="AS81" s="60">
        <f t="shared" si="40"/>
        <v>1165</v>
      </c>
      <c r="AT81" s="60">
        <f t="shared" si="40"/>
        <v>0</v>
      </c>
      <c r="AU81" s="60">
        <f t="shared" si="40"/>
        <v>0</v>
      </c>
      <c r="AV81" s="61">
        <f t="shared" si="40"/>
        <v>2.56</v>
      </c>
      <c r="AW81" s="60">
        <f t="shared" si="40"/>
        <v>0</v>
      </c>
      <c r="AX81" s="60">
        <f t="shared" si="40"/>
        <v>0</v>
      </c>
      <c r="AY81" s="60">
        <f t="shared" si="40"/>
        <v>0</v>
      </c>
      <c r="AZ81" s="60">
        <f t="shared" si="40"/>
        <v>4112</v>
      </c>
      <c r="BA81" s="60">
        <f t="shared" si="40"/>
        <v>0</v>
      </c>
      <c r="BB81" s="60">
        <f t="shared" si="40"/>
        <v>0</v>
      </c>
      <c r="BC81" s="60">
        <f t="shared" si="40"/>
        <v>0</v>
      </c>
      <c r="BD81" s="60">
        <f t="shared" si="40"/>
        <v>0</v>
      </c>
      <c r="BE81" s="60">
        <f t="shared" si="40"/>
        <v>0</v>
      </c>
      <c r="BF81" s="60">
        <f t="shared" si="40"/>
        <v>0</v>
      </c>
      <c r="BG81" s="60">
        <f t="shared" si="40"/>
        <v>1812</v>
      </c>
      <c r="BH81" s="60">
        <f t="shared" si="40"/>
        <v>0</v>
      </c>
      <c r="BI81" s="60">
        <f t="shared" si="40"/>
        <v>0</v>
      </c>
      <c r="BJ81" s="61">
        <f t="shared" si="40"/>
        <v>1.84</v>
      </c>
      <c r="BK81" s="60">
        <f t="shared" si="40"/>
        <v>0</v>
      </c>
      <c r="BL81" s="60">
        <f t="shared" si="40"/>
        <v>0</v>
      </c>
      <c r="BM81" s="60">
        <f t="shared" si="40"/>
        <v>0</v>
      </c>
      <c r="BN81" s="60">
        <f t="shared" si="40"/>
        <v>4634</v>
      </c>
      <c r="BO81" s="60">
        <f t="shared" si="40"/>
        <v>0</v>
      </c>
      <c r="BP81" s="60">
        <f t="shared" ref="BP81:DY81" si="41">BP82+BP95+BP109+BP145</f>
        <v>0</v>
      </c>
      <c r="BQ81" s="60">
        <f t="shared" si="41"/>
        <v>0</v>
      </c>
      <c r="BR81" s="60">
        <f t="shared" si="41"/>
        <v>0</v>
      </c>
      <c r="BS81" s="60">
        <f t="shared" si="41"/>
        <v>0</v>
      </c>
      <c r="BT81" s="60">
        <f t="shared" si="41"/>
        <v>0</v>
      </c>
      <c r="BU81" s="60">
        <f t="shared" si="41"/>
        <v>2958</v>
      </c>
      <c r="BV81" s="60">
        <f t="shared" si="41"/>
        <v>0</v>
      </c>
      <c r="BW81" s="60">
        <f t="shared" si="41"/>
        <v>0</v>
      </c>
      <c r="BX81" s="60">
        <f t="shared" si="41"/>
        <v>0</v>
      </c>
      <c r="BY81" s="60">
        <f t="shared" si="41"/>
        <v>0</v>
      </c>
      <c r="BZ81" s="60">
        <f t="shared" si="41"/>
        <v>0</v>
      </c>
      <c r="CA81" s="60">
        <f t="shared" si="41"/>
        <v>0</v>
      </c>
      <c r="CB81" s="60">
        <f t="shared" si="41"/>
        <v>4999</v>
      </c>
      <c r="CC81" s="60">
        <f t="shared" si="41"/>
        <v>0</v>
      </c>
      <c r="CD81" s="60">
        <f t="shared" si="41"/>
        <v>0</v>
      </c>
      <c r="CE81" s="60">
        <f t="shared" si="41"/>
        <v>0</v>
      </c>
      <c r="CF81" s="60">
        <f t="shared" si="41"/>
        <v>0</v>
      </c>
      <c r="CG81" s="60">
        <f t="shared" si="41"/>
        <v>0</v>
      </c>
      <c r="CH81" s="60">
        <f t="shared" si="41"/>
        <v>0</v>
      </c>
      <c r="CI81" s="60">
        <f t="shared" si="41"/>
        <v>0</v>
      </c>
      <c r="CJ81" s="60">
        <f t="shared" si="41"/>
        <v>0</v>
      </c>
      <c r="CK81" s="60">
        <f t="shared" si="41"/>
        <v>0</v>
      </c>
      <c r="CL81" s="61">
        <f t="shared" si="41"/>
        <v>6.4749999999999996</v>
      </c>
      <c r="CM81" s="60">
        <f t="shared" si="41"/>
        <v>0</v>
      </c>
      <c r="CN81" s="60">
        <f t="shared" si="41"/>
        <v>0</v>
      </c>
      <c r="CO81" s="60">
        <f t="shared" si="41"/>
        <v>0</v>
      </c>
      <c r="CP81" s="60">
        <f t="shared" si="41"/>
        <v>4081</v>
      </c>
      <c r="CQ81" s="60">
        <f t="shared" si="41"/>
        <v>0</v>
      </c>
      <c r="CR81" s="60">
        <f t="shared" si="41"/>
        <v>0</v>
      </c>
      <c r="CS81" s="60">
        <f t="shared" si="41"/>
        <v>0</v>
      </c>
      <c r="CT81" s="60">
        <f t="shared" si="41"/>
        <v>0</v>
      </c>
      <c r="CU81" s="60">
        <f t="shared" si="41"/>
        <v>0</v>
      </c>
      <c r="CV81" s="60">
        <f t="shared" si="41"/>
        <v>0</v>
      </c>
      <c r="CW81" s="60">
        <f t="shared" si="41"/>
        <v>0</v>
      </c>
      <c r="CX81" s="60">
        <f t="shared" ref="CX81:DK81" si="42">CX82+CX95+CX109+CX145</f>
        <v>0</v>
      </c>
      <c r="CY81" s="60">
        <f t="shared" si="42"/>
        <v>0</v>
      </c>
      <c r="CZ81" s="61">
        <f t="shared" si="42"/>
        <v>0</v>
      </c>
      <c r="DA81" s="60">
        <f t="shared" si="42"/>
        <v>0</v>
      </c>
      <c r="DB81" s="60">
        <f t="shared" si="42"/>
        <v>0</v>
      </c>
      <c r="DC81" s="60">
        <f t="shared" si="42"/>
        <v>0</v>
      </c>
      <c r="DD81" s="60">
        <f>DD82+DD95+DD109+DD145</f>
        <v>2009</v>
      </c>
      <c r="DE81" s="60">
        <f t="shared" si="42"/>
        <v>0</v>
      </c>
      <c r="DF81" s="60">
        <f t="shared" si="42"/>
        <v>0</v>
      </c>
      <c r="DG81" s="60">
        <f t="shared" si="42"/>
        <v>0</v>
      </c>
      <c r="DH81" s="60">
        <f t="shared" si="42"/>
        <v>0</v>
      </c>
      <c r="DI81" s="60">
        <f t="shared" si="42"/>
        <v>0</v>
      </c>
      <c r="DJ81" s="60">
        <f t="shared" si="42"/>
        <v>0</v>
      </c>
      <c r="DK81" s="60">
        <f t="shared" si="42"/>
        <v>0</v>
      </c>
      <c r="DL81" s="60">
        <f t="shared" si="41"/>
        <v>0</v>
      </c>
      <c r="DM81" s="60">
        <f t="shared" si="41"/>
        <v>0</v>
      </c>
      <c r="DN81" s="61">
        <f t="shared" si="41"/>
        <v>10.875</v>
      </c>
      <c r="DO81" s="60">
        <f t="shared" si="41"/>
        <v>0</v>
      </c>
      <c r="DP81" s="60">
        <f t="shared" si="41"/>
        <v>0</v>
      </c>
      <c r="DQ81" s="60">
        <f t="shared" si="41"/>
        <v>0</v>
      </c>
      <c r="DR81" s="60">
        <f t="shared" si="41"/>
        <v>24483</v>
      </c>
      <c r="DS81" s="60">
        <f t="shared" si="41"/>
        <v>0</v>
      </c>
      <c r="DT81" s="60">
        <f t="shared" si="41"/>
        <v>0</v>
      </c>
      <c r="DU81" s="61">
        <f t="shared" si="41"/>
        <v>6.4749999999999996</v>
      </c>
      <c r="DV81" s="60">
        <f t="shared" si="41"/>
        <v>0</v>
      </c>
      <c r="DW81" s="60">
        <f t="shared" si="41"/>
        <v>0</v>
      </c>
      <c r="DX81" s="60">
        <f t="shared" si="41"/>
        <v>0</v>
      </c>
      <c r="DY81" s="60">
        <f t="shared" si="41"/>
        <v>17024</v>
      </c>
      <c r="DZ81" s="61"/>
    </row>
    <row r="82" spans="1:134" s="23" customFormat="1" ht="78" x14ac:dyDescent="0.3">
      <c r="A82" s="37" t="s">
        <v>170</v>
      </c>
      <c r="B82" s="38" t="s">
        <v>171</v>
      </c>
      <c r="C82" s="39" t="s">
        <v>121</v>
      </c>
      <c r="D82" s="40">
        <f>D83+D87</f>
        <v>0</v>
      </c>
      <c r="E82" s="40">
        <f>E83+E87</f>
        <v>0</v>
      </c>
      <c r="F82" s="40">
        <f>F83+F87</f>
        <v>0</v>
      </c>
      <c r="G82" s="40">
        <f>G83+G87</f>
        <v>0</v>
      </c>
      <c r="H82" s="40">
        <f>H83+H87</f>
        <v>0</v>
      </c>
      <c r="I82" s="40">
        <f t="shared" ref="I82:BT82" si="43">I83+I87</f>
        <v>0</v>
      </c>
      <c r="J82" s="40">
        <f t="shared" si="43"/>
        <v>0</v>
      </c>
      <c r="K82" s="40">
        <f t="shared" si="43"/>
        <v>0</v>
      </c>
      <c r="L82" s="40">
        <f t="shared" si="43"/>
        <v>0</v>
      </c>
      <c r="M82" s="40">
        <f t="shared" si="43"/>
        <v>0</v>
      </c>
      <c r="N82" s="40">
        <f t="shared" si="43"/>
        <v>0</v>
      </c>
      <c r="O82" s="40">
        <f t="shared" si="43"/>
        <v>0</v>
      </c>
      <c r="P82" s="40">
        <f t="shared" si="43"/>
        <v>0</v>
      </c>
      <c r="Q82" s="40">
        <f t="shared" si="43"/>
        <v>6</v>
      </c>
      <c r="R82" s="40">
        <f t="shared" si="43"/>
        <v>0</v>
      </c>
      <c r="S82" s="40">
        <f t="shared" si="43"/>
        <v>0</v>
      </c>
      <c r="T82" s="40">
        <f t="shared" si="43"/>
        <v>0</v>
      </c>
      <c r="U82" s="40">
        <f t="shared" si="43"/>
        <v>0</v>
      </c>
      <c r="V82" s="40">
        <f t="shared" si="43"/>
        <v>0</v>
      </c>
      <c r="W82" s="40">
        <f t="shared" si="43"/>
        <v>0</v>
      </c>
      <c r="X82" s="40">
        <f t="shared" si="43"/>
        <v>0</v>
      </c>
      <c r="Y82" s="40">
        <f t="shared" si="43"/>
        <v>0</v>
      </c>
      <c r="Z82" s="40">
        <f t="shared" si="43"/>
        <v>0</v>
      </c>
      <c r="AA82" s="40">
        <f t="shared" si="43"/>
        <v>0</v>
      </c>
      <c r="AB82" s="40">
        <f t="shared" si="43"/>
        <v>0</v>
      </c>
      <c r="AC82" s="40">
        <f t="shared" si="43"/>
        <v>0</v>
      </c>
      <c r="AD82" s="40">
        <f t="shared" si="43"/>
        <v>0</v>
      </c>
      <c r="AE82" s="40">
        <f t="shared" si="43"/>
        <v>0</v>
      </c>
      <c r="AF82" s="40">
        <f t="shared" si="43"/>
        <v>0</v>
      </c>
      <c r="AG82" s="40">
        <f t="shared" si="43"/>
        <v>0</v>
      </c>
      <c r="AH82" s="40">
        <f t="shared" si="43"/>
        <v>0</v>
      </c>
      <c r="AI82" s="40">
        <f t="shared" si="43"/>
        <v>0</v>
      </c>
      <c r="AJ82" s="40">
        <f t="shared" si="43"/>
        <v>0</v>
      </c>
      <c r="AK82" s="40">
        <f t="shared" si="43"/>
        <v>0</v>
      </c>
      <c r="AL82" s="40">
        <f t="shared" si="43"/>
        <v>0</v>
      </c>
      <c r="AM82" s="40">
        <f t="shared" si="43"/>
        <v>0</v>
      </c>
      <c r="AN82" s="40">
        <f t="shared" si="43"/>
        <v>0</v>
      </c>
      <c r="AO82" s="40">
        <f t="shared" si="43"/>
        <v>0</v>
      </c>
      <c r="AP82" s="40">
        <f t="shared" si="43"/>
        <v>0</v>
      </c>
      <c r="AQ82" s="40">
        <f t="shared" si="43"/>
        <v>0</v>
      </c>
      <c r="AR82" s="40">
        <f t="shared" si="43"/>
        <v>0</v>
      </c>
      <c r="AS82" s="40">
        <f t="shared" si="43"/>
        <v>0</v>
      </c>
      <c r="AT82" s="40">
        <f t="shared" si="43"/>
        <v>0</v>
      </c>
      <c r="AU82" s="40">
        <f t="shared" si="43"/>
        <v>0</v>
      </c>
      <c r="AV82" s="40">
        <f t="shared" si="43"/>
        <v>0</v>
      </c>
      <c r="AW82" s="40">
        <f t="shared" si="43"/>
        <v>0</v>
      </c>
      <c r="AX82" s="40">
        <f t="shared" si="43"/>
        <v>0</v>
      </c>
      <c r="AY82" s="40">
        <f t="shared" si="43"/>
        <v>0</v>
      </c>
      <c r="AZ82" s="40">
        <f t="shared" si="43"/>
        <v>0</v>
      </c>
      <c r="BA82" s="40">
        <f t="shared" si="43"/>
        <v>0</v>
      </c>
      <c r="BB82" s="40">
        <f t="shared" si="43"/>
        <v>0</v>
      </c>
      <c r="BC82" s="40">
        <f t="shared" si="43"/>
        <v>0</v>
      </c>
      <c r="BD82" s="40">
        <f t="shared" si="43"/>
        <v>0</v>
      </c>
      <c r="BE82" s="40">
        <f t="shared" si="43"/>
        <v>0</v>
      </c>
      <c r="BF82" s="40">
        <f t="shared" si="43"/>
        <v>0</v>
      </c>
      <c r="BG82" s="40">
        <f t="shared" si="43"/>
        <v>0</v>
      </c>
      <c r="BH82" s="40">
        <f t="shared" si="43"/>
        <v>0</v>
      </c>
      <c r="BI82" s="40">
        <f t="shared" si="43"/>
        <v>0</v>
      </c>
      <c r="BJ82" s="40">
        <f t="shared" si="43"/>
        <v>0</v>
      </c>
      <c r="BK82" s="40">
        <f t="shared" si="43"/>
        <v>0</v>
      </c>
      <c r="BL82" s="40">
        <f t="shared" si="43"/>
        <v>0</v>
      </c>
      <c r="BM82" s="40">
        <f t="shared" si="43"/>
        <v>0</v>
      </c>
      <c r="BN82" s="40">
        <f t="shared" si="43"/>
        <v>0</v>
      </c>
      <c r="BO82" s="40">
        <f t="shared" si="43"/>
        <v>0</v>
      </c>
      <c r="BP82" s="40">
        <f t="shared" si="43"/>
        <v>0</v>
      </c>
      <c r="BQ82" s="40">
        <f t="shared" si="43"/>
        <v>0</v>
      </c>
      <c r="BR82" s="40">
        <f t="shared" si="43"/>
        <v>0</v>
      </c>
      <c r="BS82" s="40">
        <f t="shared" si="43"/>
        <v>0</v>
      </c>
      <c r="BT82" s="40">
        <f t="shared" si="43"/>
        <v>0</v>
      </c>
      <c r="BU82" s="40">
        <f>BU83+BU87</f>
        <v>6</v>
      </c>
      <c r="BV82" s="40">
        <f t="shared" ref="BV82:CH82" si="44">BV83+BV87</f>
        <v>0</v>
      </c>
      <c r="BW82" s="40">
        <f t="shared" si="44"/>
        <v>0</v>
      </c>
      <c r="BX82" s="40">
        <f t="shared" si="44"/>
        <v>0</v>
      </c>
      <c r="BY82" s="40">
        <f t="shared" si="44"/>
        <v>0</v>
      </c>
      <c r="BZ82" s="40">
        <f t="shared" si="44"/>
        <v>0</v>
      </c>
      <c r="CA82" s="40">
        <f t="shared" si="44"/>
        <v>0</v>
      </c>
      <c r="CB82" s="40">
        <f t="shared" si="44"/>
        <v>0</v>
      </c>
      <c r="CC82" s="40">
        <f t="shared" si="44"/>
        <v>0</v>
      </c>
      <c r="CD82" s="40">
        <f t="shared" si="44"/>
        <v>0</v>
      </c>
      <c r="CE82" s="40">
        <f t="shared" si="44"/>
        <v>0</v>
      </c>
      <c r="CF82" s="40">
        <f t="shared" si="44"/>
        <v>0</v>
      </c>
      <c r="CG82" s="40">
        <f t="shared" si="44"/>
        <v>0</v>
      </c>
      <c r="CH82" s="40">
        <f t="shared" si="44"/>
        <v>0</v>
      </c>
      <c r="CI82" s="40">
        <f>CI83+CI87</f>
        <v>0</v>
      </c>
      <c r="CJ82" s="40">
        <f t="shared" ref="CJ82:CV82" si="45">CJ83+CJ87</f>
        <v>0</v>
      </c>
      <c r="CK82" s="40">
        <f t="shared" si="45"/>
        <v>0</v>
      </c>
      <c r="CL82" s="40">
        <f t="shared" si="45"/>
        <v>0</v>
      </c>
      <c r="CM82" s="40">
        <f t="shared" si="45"/>
        <v>0</v>
      </c>
      <c r="CN82" s="40">
        <f t="shared" si="45"/>
        <v>0</v>
      </c>
      <c r="CO82" s="40">
        <f t="shared" si="45"/>
        <v>0</v>
      </c>
      <c r="CP82" s="40">
        <f t="shared" si="45"/>
        <v>0</v>
      </c>
      <c r="CQ82" s="40">
        <f t="shared" si="45"/>
        <v>0</v>
      </c>
      <c r="CR82" s="40">
        <f t="shared" si="45"/>
        <v>0</v>
      </c>
      <c r="CS82" s="40">
        <f t="shared" si="45"/>
        <v>0</v>
      </c>
      <c r="CT82" s="40">
        <f t="shared" si="45"/>
        <v>0</v>
      </c>
      <c r="CU82" s="40">
        <f t="shared" si="45"/>
        <v>0</v>
      </c>
      <c r="CV82" s="40">
        <f t="shared" si="45"/>
        <v>0</v>
      </c>
      <c r="CW82" s="40">
        <f>CW83+CW87</f>
        <v>0</v>
      </c>
      <c r="CX82" s="40">
        <f t="shared" ref="CX82:DJ82" si="46">CX83+CX87</f>
        <v>0</v>
      </c>
      <c r="CY82" s="40">
        <f t="shared" si="46"/>
        <v>0</v>
      </c>
      <c r="CZ82" s="40">
        <f t="shared" si="46"/>
        <v>0</v>
      </c>
      <c r="DA82" s="40">
        <f t="shared" si="46"/>
        <v>0</v>
      </c>
      <c r="DB82" s="40">
        <f t="shared" si="46"/>
        <v>0</v>
      </c>
      <c r="DC82" s="40">
        <f t="shared" si="46"/>
        <v>0</v>
      </c>
      <c r="DD82" s="40">
        <f t="shared" si="46"/>
        <v>0</v>
      </c>
      <c r="DE82" s="40">
        <f t="shared" si="46"/>
        <v>0</v>
      </c>
      <c r="DF82" s="40">
        <f t="shared" si="46"/>
        <v>0</v>
      </c>
      <c r="DG82" s="40">
        <f t="shared" si="46"/>
        <v>0</v>
      </c>
      <c r="DH82" s="40">
        <f t="shared" si="46"/>
        <v>0</v>
      </c>
      <c r="DI82" s="40">
        <f t="shared" si="46"/>
        <v>0</v>
      </c>
      <c r="DJ82" s="40">
        <f t="shared" si="46"/>
        <v>0</v>
      </c>
      <c r="DK82" s="40">
        <f>DK83+DK87</f>
        <v>0</v>
      </c>
      <c r="DL82" s="40">
        <f>DL83+DL87</f>
        <v>0</v>
      </c>
      <c r="DM82" s="40">
        <f>DM83+DM87</f>
        <v>0</v>
      </c>
      <c r="DN82" s="40">
        <f t="shared" ref="DN82:DY82" si="47">DN83+DN87</f>
        <v>0</v>
      </c>
      <c r="DO82" s="40">
        <f t="shared" si="47"/>
        <v>0</v>
      </c>
      <c r="DP82" s="40">
        <f t="shared" si="47"/>
        <v>0</v>
      </c>
      <c r="DQ82" s="40">
        <f t="shared" si="47"/>
        <v>0</v>
      </c>
      <c r="DR82" s="40">
        <f t="shared" si="47"/>
        <v>0</v>
      </c>
      <c r="DS82" s="40">
        <f t="shared" si="47"/>
        <v>0</v>
      </c>
      <c r="DT82" s="40">
        <f t="shared" si="47"/>
        <v>0</v>
      </c>
      <c r="DU82" s="41">
        <f t="shared" si="47"/>
        <v>0</v>
      </c>
      <c r="DV82" s="40">
        <f t="shared" si="47"/>
        <v>0</v>
      </c>
      <c r="DW82" s="40">
        <f t="shared" si="47"/>
        <v>0</v>
      </c>
      <c r="DX82" s="40">
        <f t="shared" si="47"/>
        <v>0</v>
      </c>
      <c r="DY82" s="40">
        <f t="shared" si="47"/>
        <v>6</v>
      </c>
      <c r="DZ82" s="41"/>
    </row>
    <row r="83" spans="1:134" ht="32.4" hidden="1" customHeight="1" x14ac:dyDescent="0.3">
      <c r="A83" s="42" t="s">
        <v>172</v>
      </c>
      <c r="B83" s="43" t="s">
        <v>173</v>
      </c>
      <c r="C83" s="44" t="s">
        <v>121</v>
      </c>
      <c r="D83" s="45">
        <f>SUM(D84:D86)</f>
        <v>0</v>
      </c>
      <c r="E83" s="45">
        <f>SUM(E84:E86)</f>
        <v>0</v>
      </c>
      <c r="F83" s="45">
        <f>SUM(F84:F86)</f>
        <v>0</v>
      </c>
      <c r="G83" s="45">
        <f>SUM(G84:G86)</f>
        <v>0</v>
      </c>
      <c r="H83" s="45">
        <f>SUM(H84:H86)</f>
        <v>0</v>
      </c>
      <c r="I83" s="45">
        <f t="shared" ref="I83:BT83" si="48">SUM(I84:I86)</f>
        <v>0</v>
      </c>
      <c r="J83" s="45">
        <f t="shared" si="48"/>
        <v>0</v>
      </c>
      <c r="K83" s="45">
        <f t="shared" si="48"/>
        <v>0</v>
      </c>
      <c r="L83" s="45">
        <f t="shared" si="48"/>
        <v>0</v>
      </c>
      <c r="M83" s="45">
        <f t="shared" si="48"/>
        <v>0</v>
      </c>
      <c r="N83" s="45">
        <f t="shared" si="48"/>
        <v>0</v>
      </c>
      <c r="O83" s="45">
        <f t="shared" si="48"/>
        <v>0</v>
      </c>
      <c r="P83" s="45">
        <f t="shared" si="48"/>
        <v>0</v>
      </c>
      <c r="Q83" s="45">
        <f t="shared" si="48"/>
        <v>0</v>
      </c>
      <c r="R83" s="45">
        <f t="shared" si="48"/>
        <v>0</v>
      </c>
      <c r="S83" s="45">
        <f t="shared" si="48"/>
        <v>0</v>
      </c>
      <c r="T83" s="45">
        <f t="shared" si="48"/>
        <v>0</v>
      </c>
      <c r="U83" s="45">
        <f t="shared" si="48"/>
        <v>0</v>
      </c>
      <c r="V83" s="45">
        <f t="shared" si="48"/>
        <v>0</v>
      </c>
      <c r="W83" s="45">
        <f t="shared" si="48"/>
        <v>0</v>
      </c>
      <c r="X83" s="45">
        <f t="shared" si="48"/>
        <v>0</v>
      </c>
      <c r="Y83" s="45">
        <f t="shared" si="48"/>
        <v>0</v>
      </c>
      <c r="Z83" s="45">
        <f t="shared" si="48"/>
        <v>0</v>
      </c>
      <c r="AA83" s="45">
        <f t="shared" si="48"/>
        <v>0</v>
      </c>
      <c r="AB83" s="45">
        <f t="shared" si="48"/>
        <v>0</v>
      </c>
      <c r="AC83" s="45">
        <f t="shared" si="48"/>
        <v>0</v>
      </c>
      <c r="AD83" s="45">
        <f t="shared" si="48"/>
        <v>0</v>
      </c>
      <c r="AE83" s="45">
        <f t="shared" si="48"/>
        <v>0</v>
      </c>
      <c r="AF83" s="45">
        <f t="shared" si="48"/>
        <v>0</v>
      </c>
      <c r="AG83" s="45">
        <f t="shared" si="48"/>
        <v>0</v>
      </c>
      <c r="AH83" s="45">
        <f t="shared" si="48"/>
        <v>0</v>
      </c>
      <c r="AI83" s="45">
        <f t="shared" si="48"/>
        <v>0</v>
      </c>
      <c r="AJ83" s="45">
        <f t="shared" si="48"/>
        <v>0</v>
      </c>
      <c r="AK83" s="45">
        <f t="shared" si="48"/>
        <v>0</v>
      </c>
      <c r="AL83" s="45">
        <f t="shared" si="48"/>
        <v>0</v>
      </c>
      <c r="AM83" s="45">
        <f t="shared" si="48"/>
        <v>0</v>
      </c>
      <c r="AN83" s="45">
        <f t="shared" si="48"/>
        <v>0</v>
      </c>
      <c r="AO83" s="45">
        <f t="shared" si="48"/>
        <v>0</v>
      </c>
      <c r="AP83" s="45">
        <f t="shared" si="48"/>
        <v>0</v>
      </c>
      <c r="AQ83" s="45">
        <f t="shared" si="48"/>
        <v>0</v>
      </c>
      <c r="AR83" s="45">
        <f t="shared" si="48"/>
        <v>0</v>
      </c>
      <c r="AS83" s="45">
        <f t="shared" si="48"/>
        <v>0</v>
      </c>
      <c r="AT83" s="45">
        <f t="shared" si="48"/>
        <v>0</v>
      </c>
      <c r="AU83" s="45">
        <f t="shared" si="48"/>
        <v>0</v>
      </c>
      <c r="AV83" s="45">
        <f t="shared" si="48"/>
        <v>0</v>
      </c>
      <c r="AW83" s="45">
        <f t="shared" si="48"/>
        <v>0</v>
      </c>
      <c r="AX83" s="45">
        <f t="shared" si="48"/>
        <v>0</v>
      </c>
      <c r="AY83" s="45">
        <f t="shared" si="48"/>
        <v>0</v>
      </c>
      <c r="AZ83" s="45">
        <f t="shared" si="48"/>
        <v>0</v>
      </c>
      <c r="BA83" s="45">
        <f t="shared" si="48"/>
        <v>0</v>
      </c>
      <c r="BB83" s="45">
        <f t="shared" si="48"/>
        <v>0</v>
      </c>
      <c r="BC83" s="45">
        <f t="shared" si="48"/>
        <v>0</v>
      </c>
      <c r="BD83" s="45">
        <f t="shared" si="48"/>
        <v>0</v>
      </c>
      <c r="BE83" s="45">
        <f t="shared" si="48"/>
        <v>0</v>
      </c>
      <c r="BF83" s="45">
        <f t="shared" si="48"/>
        <v>0</v>
      </c>
      <c r="BG83" s="45">
        <f t="shared" si="48"/>
        <v>0</v>
      </c>
      <c r="BH83" s="45">
        <f t="shared" si="48"/>
        <v>0</v>
      </c>
      <c r="BI83" s="45">
        <f t="shared" si="48"/>
        <v>0</v>
      </c>
      <c r="BJ83" s="45">
        <f t="shared" si="48"/>
        <v>0</v>
      </c>
      <c r="BK83" s="45">
        <f t="shared" si="48"/>
        <v>0</v>
      </c>
      <c r="BL83" s="45">
        <f t="shared" si="48"/>
        <v>0</v>
      </c>
      <c r="BM83" s="45">
        <f t="shared" si="48"/>
        <v>0</v>
      </c>
      <c r="BN83" s="45">
        <f t="shared" si="48"/>
        <v>0</v>
      </c>
      <c r="BO83" s="45">
        <f t="shared" si="48"/>
        <v>0</v>
      </c>
      <c r="BP83" s="45">
        <f t="shared" si="48"/>
        <v>0</v>
      </c>
      <c r="BQ83" s="45">
        <f t="shared" si="48"/>
        <v>0</v>
      </c>
      <c r="BR83" s="45">
        <f t="shared" si="48"/>
        <v>0</v>
      </c>
      <c r="BS83" s="45">
        <f t="shared" si="48"/>
        <v>0</v>
      </c>
      <c r="BT83" s="45">
        <f t="shared" si="48"/>
        <v>0</v>
      </c>
      <c r="BU83" s="45">
        <f>SUM(BU84:BU86)</f>
        <v>0</v>
      </c>
      <c r="BV83" s="45">
        <f t="shared" ref="BV83:CH83" si="49">SUM(BV84:BV86)</f>
        <v>0</v>
      </c>
      <c r="BW83" s="45">
        <f t="shared" si="49"/>
        <v>0</v>
      </c>
      <c r="BX83" s="45">
        <f t="shared" si="49"/>
        <v>0</v>
      </c>
      <c r="BY83" s="45">
        <f t="shared" si="49"/>
        <v>0</v>
      </c>
      <c r="BZ83" s="45">
        <f t="shared" si="49"/>
        <v>0</v>
      </c>
      <c r="CA83" s="45">
        <f t="shared" si="49"/>
        <v>0</v>
      </c>
      <c r="CB83" s="45">
        <f t="shared" si="49"/>
        <v>0</v>
      </c>
      <c r="CC83" s="45">
        <f t="shared" si="49"/>
        <v>0</v>
      </c>
      <c r="CD83" s="45">
        <f t="shared" si="49"/>
        <v>0</v>
      </c>
      <c r="CE83" s="45">
        <f t="shared" si="49"/>
        <v>0</v>
      </c>
      <c r="CF83" s="45">
        <f t="shared" si="49"/>
        <v>0</v>
      </c>
      <c r="CG83" s="45">
        <f t="shared" si="49"/>
        <v>0</v>
      </c>
      <c r="CH83" s="45">
        <f t="shared" si="49"/>
        <v>0</v>
      </c>
      <c r="CI83" s="45">
        <f>SUM(CI84:CI86)</f>
        <v>0</v>
      </c>
      <c r="CJ83" s="45">
        <f t="shared" ref="CJ83:CV83" si="50">SUM(CJ84:CJ86)</f>
        <v>0</v>
      </c>
      <c r="CK83" s="45">
        <f t="shared" si="50"/>
        <v>0</v>
      </c>
      <c r="CL83" s="45">
        <f t="shared" si="50"/>
        <v>0</v>
      </c>
      <c r="CM83" s="45">
        <f t="shared" si="50"/>
        <v>0</v>
      </c>
      <c r="CN83" s="45">
        <f t="shared" si="50"/>
        <v>0</v>
      </c>
      <c r="CO83" s="45">
        <f t="shared" si="50"/>
        <v>0</v>
      </c>
      <c r="CP83" s="45">
        <f t="shared" si="50"/>
        <v>0</v>
      </c>
      <c r="CQ83" s="45">
        <f t="shared" si="50"/>
        <v>0</v>
      </c>
      <c r="CR83" s="45">
        <f t="shared" si="50"/>
        <v>0</v>
      </c>
      <c r="CS83" s="45">
        <f t="shared" si="50"/>
        <v>0</v>
      </c>
      <c r="CT83" s="45">
        <f t="shared" si="50"/>
        <v>0</v>
      </c>
      <c r="CU83" s="45">
        <f t="shared" si="50"/>
        <v>0</v>
      </c>
      <c r="CV83" s="45">
        <f t="shared" si="50"/>
        <v>0</v>
      </c>
      <c r="CW83" s="45">
        <f>SUM(CW84:CW86)</f>
        <v>0</v>
      </c>
      <c r="CX83" s="45">
        <f t="shared" ref="CX83:DJ83" si="51">SUM(CX84:CX86)</f>
        <v>0</v>
      </c>
      <c r="CY83" s="45">
        <f t="shared" si="51"/>
        <v>0</v>
      </c>
      <c r="CZ83" s="45">
        <f t="shared" si="51"/>
        <v>0</v>
      </c>
      <c r="DA83" s="45">
        <f t="shared" si="51"/>
        <v>0</v>
      </c>
      <c r="DB83" s="45">
        <f t="shared" si="51"/>
        <v>0</v>
      </c>
      <c r="DC83" s="45">
        <f t="shared" si="51"/>
        <v>0</v>
      </c>
      <c r="DD83" s="45">
        <f t="shared" si="51"/>
        <v>0</v>
      </c>
      <c r="DE83" s="45">
        <f t="shared" si="51"/>
        <v>0</v>
      </c>
      <c r="DF83" s="45">
        <f t="shared" si="51"/>
        <v>0</v>
      </c>
      <c r="DG83" s="45">
        <f t="shared" si="51"/>
        <v>0</v>
      </c>
      <c r="DH83" s="45">
        <f t="shared" si="51"/>
        <v>0</v>
      </c>
      <c r="DI83" s="45">
        <f t="shared" si="51"/>
        <v>0</v>
      </c>
      <c r="DJ83" s="45">
        <f t="shared" si="51"/>
        <v>0</v>
      </c>
      <c r="DK83" s="45">
        <f>SUM(DK84:DK86)</f>
        <v>0</v>
      </c>
      <c r="DL83" s="45">
        <f>SUM(DL84:DL86)</f>
        <v>0</v>
      </c>
      <c r="DM83" s="45">
        <f>SUM(DM84:DM86)</f>
        <v>0</v>
      </c>
      <c r="DN83" s="45">
        <f t="shared" ref="DN83:DY83" si="52">SUM(DN84:DN86)</f>
        <v>0</v>
      </c>
      <c r="DO83" s="45">
        <f t="shared" si="52"/>
        <v>0</v>
      </c>
      <c r="DP83" s="45">
        <f t="shared" si="52"/>
        <v>0</v>
      </c>
      <c r="DQ83" s="45">
        <f t="shared" si="52"/>
        <v>0</v>
      </c>
      <c r="DR83" s="45">
        <f t="shared" si="52"/>
        <v>0</v>
      </c>
      <c r="DS83" s="45">
        <f t="shared" si="52"/>
        <v>0</v>
      </c>
      <c r="DT83" s="45">
        <f t="shared" si="52"/>
        <v>0</v>
      </c>
      <c r="DU83" s="46">
        <f t="shared" si="52"/>
        <v>0</v>
      </c>
      <c r="DV83" s="45">
        <f t="shared" si="52"/>
        <v>0</v>
      </c>
      <c r="DW83" s="45">
        <f t="shared" si="52"/>
        <v>0</v>
      </c>
      <c r="DX83" s="45">
        <f t="shared" si="52"/>
        <v>0</v>
      </c>
      <c r="DY83" s="45">
        <f t="shared" si="52"/>
        <v>0</v>
      </c>
      <c r="DZ83" s="46"/>
    </row>
    <row r="84" spans="1:134" ht="21" hidden="1" customHeight="1" outlineLevel="1" x14ac:dyDescent="0.3">
      <c r="A84" s="24" t="s">
        <v>172</v>
      </c>
      <c r="B84" s="36"/>
      <c r="C84" s="47"/>
      <c r="D84" s="35"/>
      <c r="E84" s="35"/>
      <c r="F84" s="35"/>
      <c r="G84" s="35"/>
      <c r="H84" s="35"/>
      <c r="I84" s="35"/>
      <c r="J84" s="27"/>
      <c r="K84" s="35"/>
      <c r="L84" s="27"/>
      <c r="M84" s="35"/>
      <c r="N84" s="35"/>
      <c r="O84" s="35"/>
      <c r="P84" s="35"/>
      <c r="Q84" s="27"/>
      <c r="R84" s="2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T84" s="35"/>
      <c r="AU84" s="35"/>
      <c r="AV84" s="35"/>
      <c r="AW84" s="35"/>
      <c r="AX84" s="35"/>
      <c r="AY84" s="35"/>
      <c r="AZ84" s="35"/>
      <c r="BA84" s="35"/>
      <c r="BB84" s="35"/>
      <c r="BC84" s="35"/>
      <c r="BD84" s="35"/>
      <c r="BE84" s="35"/>
      <c r="BF84" s="35"/>
      <c r="BG84" s="35"/>
      <c r="BH84" s="35"/>
      <c r="BI84" s="35"/>
      <c r="BJ84" s="35"/>
      <c r="BK84" s="35"/>
      <c r="BL84" s="35"/>
      <c r="BM84" s="35"/>
      <c r="BN84" s="35"/>
      <c r="BO84" s="35"/>
      <c r="BP84" s="35"/>
      <c r="BQ84" s="35"/>
      <c r="BR84" s="35"/>
      <c r="BS84" s="35"/>
      <c r="BT84" s="35"/>
      <c r="BU84" s="35"/>
      <c r="BV84" s="35"/>
      <c r="BW84" s="35"/>
      <c r="BX84" s="35"/>
      <c r="BY84" s="35"/>
      <c r="BZ84" s="35"/>
      <c r="CA84" s="35"/>
      <c r="CB84" s="35"/>
      <c r="CC84" s="35"/>
      <c r="CD84" s="35"/>
      <c r="CE84" s="35"/>
      <c r="CF84" s="35"/>
      <c r="CG84" s="35"/>
      <c r="CH84" s="35"/>
      <c r="CI84" s="35"/>
      <c r="CJ84" s="35"/>
      <c r="CK84" s="35"/>
      <c r="CL84" s="35"/>
      <c r="CM84" s="35"/>
      <c r="CN84" s="35"/>
      <c r="CO84" s="35"/>
      <c r="CP84" s="35"/>
      <c r="CQ84" s="35"/>
      <c r="CR84" s="35"/>
      <c r="CS84" s="35"/>
      <c r="CT84" s="35"/>
      <c r="CU84" s="35"/>
      <c r="CV84" s="35"/>
      <c r="CW84" s="35"/>
      <c r="CX84" s="35"/>
      <c r="CY84" s="35"/>
      <c r="CZ84" s="35"/>
      <c r="DA84" s="35"/>
      <c r="DB84" s="35"/>
      <c r="DC84" s="35"/>
      <c r="DD84" s="35"/>
      <c r="DE84" s="35"/>
      <c r="DF84" s="35"/>
      <c r="DG84" s="35"/>
      <c r="DH84" s="35"/>
      <c r="DI84" s="35"/>
      <c r="DJ84" s="35"/>
      <c r="DK84" s="35"/>
      <c r="DL84" s="35">
        <f t="shared" ref="DL84:DY84" si="53">BH84+AT84++AF84+BV84+CJ84</f>
        <v>0</v>
      </c>
      <c r="DM84" s="35">
        <f t="shared" si="53"/>
        <v>0</v>
      </c>
      <c r="DN84" s="35">
        <f t="shared" si="53"/>
        <v>0</v>
      </c>
      <c r="DO84" s="35">
        <f t="shared" si="53"/>
        <v>0</v>
      </c>
      <c r="DP84" s="35">
        <f t="shared" si="53"/>
        <v>0</v>
      </c>
      <c r="DQ84" s="35">
        <f t="shared" si="53"/>
        <v>0</v>
      </c>
      <c r="DR84" s="35">
        <f t="shared" si="53"/>
        <v>0</v>
      </c>
      <c r="DS84" s="35">
        <f t="shared" si="53"/>
        <v>0</v>
      </c>
      <c r="DT84" s="35">
        <f t="shared" si="53"/>
        <v>0</v>
      </c>
      <c r="DU84" s="48">
        <f t="shared" si="53"/>
        <v>0</v>
      </c>
      <c r="DV84" s="35">
        <f t="shared" si="53"/>
        <v>0</v>
      </c>
      <c r="DW84" s="35">
        <f t="shared" si="53"/>
        <v>0</v>
      </c>
      <c r="DX84" s="35">
        <f t="shared" si="53"/>
        <v>0</v>
      </c>
      <c r="DY84" s="49">
        <f t="shared" si="53"/>
        <v>0</v>
      </c>
      <c r="DZ84" s="48"/>
    </row>
    <row r="85" spans="1:134" hidden="1" outlineLevel="1" x14ac:dyDescent="0.3">
      <c r="A85" s="24" t="s">
        <v>172</v>
      </c>
      <c r="B85" s="36"/>
      <c r="C85" s="32"/>
      <c r="D85" s="27"/>
      <c r="E85" s="27"/>
      <c r="F85" s="27"/>
      <c r="G85" s="27"/>
      <c r="H85" s="27"/>
      <c r="I85" s="27"/>
      <c r="J85" s="27"/>
      <c r="K85" s="27"/>
      <c r="L85" s="27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  <c r="AW85" s="35"/>
      <c r="AX85" s="35"/>
      <c r="AY85" s="35"/>
      <c r="AZ85" s="35"/>
      <c r="BA85" s="35"/>
      <c r="BB85" s="35"/>
      <c r="BC85" s="35"/>
      <c r="BD85" s="35"/>
      <c r="BE85" s="35"/>
      <c r="BF85" s="35"/>
      <c r="BG85" s="35"/>
      <c r="BH85" s="35"/>
      <c r="BI85" s="35"/>
      <c r="BJ85" s="35"/>
      <c r="BK85" s="35"/>
      <c r="BL85" s="35"/>
      <c r="BM85" s="35"/>
      <c r="BN85" s="35"/>
      <c r="BO85" s="35"/>
      <c r="BP85" s="35"/>
      <c r="BQ85" s="35"/>
      <c r="BR85" s="35"/>
      <c r="BS85" s="35"/>
      <c r="BT85" s="35"/>
      <c r="BU85" s="35"/>
      <c r="BV85" s="35"/>
      <c r="BW85" s="35"/>
      <c r="BX85" s="35"/>
      <c r="BY85" s="35"/>
      <c r="BZ85" s="35"/>
      <c r="CA85" s="35"/>
      <c r="CB85" s="35"/>
      <c r="CC85" s="35"/>
      <c r="CD85" s="35"/>
      <c r="CE85" s="35"/>
      <c r="CF85" s="35"/>
      <c r="CG85" s="35"/>
      <c r="CH85" s="35"/>
      <c r="CI85" s="35"/>
      <c r="CJ85" s="35"/>
      <c r="CK85" s="35"/>
      <c r="CL85" s="35"/>
      <c r="CM85" s="35"/>
      <c r="CN85" s="35"/>
      <c r="CO85" s="35"/>
      <c r="CP85" s="35"/>
      <c r="CQ85" s="35"/>
      <c r="CR85" s="35"/>
      <c r="CS85" s="35"/>
      <c r="CT85" s="35"/>
      <c r="CU85" s="35"/>
      <c r="CV85" s="35"/>
      <c r="CW85" s="35"/>
      <c r="CX85" s="35"/>
      <c r="CY85" s="35"/>
      <c r="CZ85" s="35"/>
      <c r="DA85" s="35"/>
      <c r="DB85" s="35"/>
      <c r="DC85" s="35"/>
      <c r="DD85" s="35"/>
      <c r="DE85" s="35"/>
      <c r="DF85" s="35"/>
      <c r="DG85" s="35"/>
      <c r="DH85" s="35"/>
      <c r="DI85" s="35"/>
      <c r="DJ85" s="35"/>
      <c r="DK85" s="35"/>
      <c r="DL85" s="35">
        <f t="shared" ref="DL85:DY86" si="54">BH85+AT85++AF85+R85</f>
        <v>0</v>
      </c>
      <c r="DM85" s="35">
        <f t="shared" si="54"/>
        <v>0</v>
      </c>
      <c r="DN85" s="35">
        <f t="shared" si="54"/>
        <v>0</v>
      </c>
      <c r="DO85" s="35">
        <f t="shared" si="54"/>
        <v>0</v>
      </c>
      <c r="DP85" s="35">
        <f t="shared" si="54"/>
        <v>0</v>
      </c>
      <c r="DQ85" s="35">
        <f t="shared" si="54"/>
        <v>0</v>
      </c>
      <c r="DR85" s="35">
        <f t="shared" si="54"/>
        <v>0</v>
      </c>
      <c r="DS85" s="35">
        <f t="shared" si="54"/>
        <v>0</v>
      </c>
      <c r="DT85" s="35">
        <f t="shared" si="54"/>
        <v>0</v>
      </c>
      <c r="DU85" s="34">
        <f t="shared" si="54"/>
        <v>0</v>
      </c>
      <c r="DV85" s="35">
        <f t="shared" si="54"/>
        <v>0</v>
      </c>
      <c r="DW85" s="35">
        <f t="shared" si="54"/>
        <v>0</v>
      </c>
      <c r="DX85" s="35">
        <f t="shared" si="54"/>
        <v>0</v>
      </c>
      <c r="DY85" s="34">
        <f t="shared" si="54"/>
        <v>0</v>
      </c>
      <c r="DZ85" s="34"/>
    </row>
    <row r="86" spans="1:134" outlineLevel="1" x14ac:dyDescent="0.3">
      <c r="A86" s="24" t="s">
        <v>146</v>
      </c>
      <c r="B86" s="25" t="s">
        <v>146</v>
      </c>
      <c r="C86" s="32"/>
      <c r="D86" s="27"/>
      <c r="E86" s="27"/>
      <c r="F86" s="27"/>
      <c r="G86" s="27"/>
      <c r="H86" s="27"/>
      <c r="I86" s="27"/>
      <c r="J86" s="27"/>
      <c r="K86" s="27"/>
      <c r="L86" s="27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T86" s="35"/>
      <c r="AU86" s="35"/>
      <c r="AV86" s="35"/>
      <c r="AW86" s="35"/>
      <c r="AX86" s="35"/>
      <c r="AY86" s="35"/>
      <c r="AZ86" s="35"/>
      <c r="BA86" s="35"/>
      <c r="BB86" s="35"/>
      <c r="BC86" s="35"/>
      <c r="BD86" s="35"/>
      <c r="BE86" s="35"/>
      <c r="BF86" s="35"/>
      <c r="BG86" s="35"/>
      <c r="BH86" s="35"/>
      <c r="BI86" s="35"/>
      <c r="BJ86" s="35"/>
      <c r="BK86" s="35"/>
      <c r="BL86" s="35"/>
      <c r="BM86" s="35"/>
      <c r="BN86" s="35"/>
      <c r="BO86" s="35"/>
      <c r="BP86" s="35"/>
      <c r="BQ86" s="35"/>
      <c r="BR86" s="35"/>
      <c r="BS86" s="35"/>
      <c r="BT86" s="35"/>
      <c r="BU86" s="35"/>
      <c r="BV86" s="35"/>
      <c r="BW86" s="35"/>
      <c r="BX86" s="35"/>
      <c r="BY86" s="35"/>
      <c r="BZ86" s="35"/>
      <c r="CA86" s="35"/>
      <c r="CB86" s="35"/>
      <c r="CC86" s="35"/>
      <c r="CD86" s="35"/>
      <c r="CE86" s="35"/>
      <c r="CF86" s="35"/>
      <c r="CG86" s="35"/>
      <c r="CH86" s="35"/>
      <c r="CI86" s="35"/>
      <c r="CJ86" s="35"/>
      <c r="CK86" s="35"/>
      <c r="CL86" s="35"/>
      <c r="CM86" s="35"/>
      <c r="CN86" s="35"/>
      <c r="CO86" s="35"/>
      <c r="CP86" s="35"/>
      <c r="CQ86" s="35"/>
      <c r="CR86" s="35"/>
      <c r="CS86" s="35"/>
      <c r="CT86" s="35"/>
      <c r="CU86" s="35"/>
      <c r="CV86" s="35"/>
      <c r="CW86" s="35"/>
      <c r="CX86" s="35"/>
      <c r="CY86" s="35"/>
      <c r="CZ86" s="35"/>
      <c r="DA86" s="35"/>
      <c r="DB86" s="35"/>
      <c r="DC86" s="35"/>
      <c r="DD86" s="35"/>
      <c r="DE86" s="35"/>
      <c r="DF86" s="35"/>
      <c r="DG86" s="35"/>
      <c r="DH86" s="35"/>
      <c r="DI86" s="35"/>
      <c r="DJ86" s="35"/>
      <c r="DK86" s="35"/>
      <c r="DL86" s="35">
        <f t="shared" si="54"/>
        <v>0</v>
      </c>
      <c r="DM86" s="35">
        <f t="shared" si="54"/>
        <v>0</v>
      </c>
      <c r="DN86" s="35">
        <f t="shared" si="54"/>
        <v>0</v>
      </c>
      <c r="DO86" s="35">
        <f t="shared" si="54"/>
        <v>0</v>
      </c>
      <c r="DP86" s="35">
        <f t="shared" si="54"/>
        <v>0</v>
      </c>
      <c r="DQ86" s="35">
        <f t="shared" si="54"/>
        <v>0</v>
      </c>
      <c r="DR86" s="35">
        <f t="shared" si="54"/>
        <v>0</v>
      </c>
      <c r="DS86" s="35">
        <f t="shared" si="54"/>
        <v>0</v>
      </c>
      <c r="DT86" s="35">
        <f t="shared" si="54"/>
        <v>0</v>
      </c>
      <c r="DU86" s="34">
        <f t="shared" si="54"/>
        <v>0</v>
      </c>
      <c r="DV86" s="35">
        <f t="shared" si="54"/>
        <v>0</v>
      </c>
      <c r="DW86" s="35">
        <f t="shared" si="54"/>
        <v>0</v>
      </c>
      <c r="DX86" s="35">
        <f t="shared" si="54"/>
        <v>0</v>
      </c>
      <c r="DY86" s="34">
        <f t="shared" si="54"/>
        <v>0</v>
      </c>
      <c r="DZ86" s="34"/>
    </row>
    <row r="87" spans="1:134" ht="62.4" x14ac:dyDescent="0.3">
      <c r="A87" s="42" t="s">
        <v>174</v>
      </c>
      <c r="B87" s="43" t="s">
        <v>175</v>
      </c>
      <c r="C87" s="44" t="s">
        <v>121</v>
      </c>
      <c r="D87" s="45">
        <f>SUM(D88:D94)</f>
        <v>0</v>
      </c>
      <c r="E87" s="45">
        <f>SUM(E88:E94)</f>
        <v>0</v>
      </c>
      <c r="F87" s="45">
        <f>SUM(F88:F94)</f>
        <v>0</v>
      </c>
      <c r="G87" s="45">
        <f>SUM(G88:G94)</f>
        <v>0</v>
      </c>
      <c r="H87" s="45">
        <f>SUM(H88:H94)</f>
        <v>0</v>
      </c>
      <c r="I87" s="45">
        <f t="shared" ref="I87:BT87" si="55">SUM(I88:I94)</f>
        <v>0</v>
      </c>
      <c r="J87" s="45">
        <f t="shared" si="55"/>
        <v>0</v>
      </c>
      <c r="K87" s="45">
        <f t="shared" si="55"/>
        <v>0</v>
      </c>
      <c r="L87" s="45">
        <f t="shared" si="55"/>
        <v>0</v>
      </c>
      <c r="M87" s="45">
        <f t="shared" si="55"/>
        <v>0</v>
      </c>
      <c r="N87" s="45">
        <f t="shared" si="55"/>
        <v>0</v>
      </c>
      <c r="O87" s="45">
        <f t="shared" si="55"/>
        <v>0</v>
      </c>
      <c r="P87" s="45">
        <f t="shared" si="55"/>
        <v>0</v>
      </c>
      <c r="Q87" s="45">
        <f t="shared" si="55"/>
        <v>6</v>
      </c>
      <c r="R87" s="45">
        <f t="shared" si="55"/>
        <v>0</v>
      </c>
      <c r="S87" s="45">
        <f t="shared" si="55"/>
        <v>0</v>
      </c>
      <c r="T87" s="45">
        <f t="shared" si="55"/>
        <v>0</v>
      </c>
      <c r="U87" s="45">
        <f t="shared" si="55"/>
        <v>0</v>
      </c>
      <c r="V87" s="45">
        <f t="shared" si="55"/>
        <v>0</v>
      </c>
      <c r="W87" s="45">
        <f t="shared" si="55"/>
        <v>0</v>
      </c>
      <c r="X87" s="45">
        <f t="shared" si="55"/>
        <v>0</v>
      </c>
      <c r="Y87" s="45">
        <f t="shared" si="55"/>
        <v>0</v>
      </c>
      <c r="Z87" s="45">
        <f t="shared" si="55"/>
        <v>0</v>
      </c>
      <c r="AA87" s="45">
        <f t="shared" si="55"/>
        <v>0</v>
      </c>
      <c r="AB87" s="45">
        <f t="shared" si="55"/>
        <v>0</v>
      </c>
      <c r="AC87" s="45">
        <f t="shared" si="55"/>
        <v>0</v>
      </c>
      <c r="AD87" s="45">
        <f t="shared" si="55"/>
        <v>0</v>
      </c>
      <c r="AE87" s="45">
        <f t="shared" si="55"/>
        <v>0</v>
      </c>
      <c r="AF87" s="45">
        <f t="shared" si="55"/>
        <v>0</v>
      </c>
      <c r="AG87" s="45">
        <f t="shared" si="55"/>
        <v>0</v>
      </c>
      <c r="AH87" s="45">
        <f t="shared" si="55"/>
        <v>0</v>
      </c>
      <c r="AI87" s="45">
        <f t="shared" si="55"/>
        <v>0</v>
      </c>
      <c r="AJ87" s="45">
        <f t="shared" si="55"/>
        <v>0</v>
      </c>
      <c r="AK87" s="45">
        <f t="shared" si="55"/>
        <v>0</v>
      </c>
      <c r="AL87" s="45">
        <f t="shared" si="55"/>
        <v>0</v>
      </c>
      <c r="AM87" s="45">
        <f t="shared" si="55"/>
        <v>0</v>
      </c>
      <c r="AN87" s="45">
        <f t="shared" si="55"/>
        <v>0</v>
      </c>
      <c r="AO87" s="45">
        <f t="shared" si="55"/>
        <v>0</v>
      </c>
      <c r="AP87" s="45">
        <f t="shared" si="55"/>
        <v>0</v>
      </c>
      <c r="AQ87" s="45">
        <f t="shared" si="55"/>
        <v>0</v>
      </c>
      <c r="AR87" s="45">
        <f t="shared" si="55"/>
        <v>0</v>
      </c>
      <c r="AS87" s="45">
        <f t="shared" si="55"/>
        <v>0</v>
      </c>
      <c r="AT87" s="45">
        <f t="shared" si="55"/>
        <v>0</v>
      </c>
      <c r="AU87" s="45">
        <f t="shared" si="55"/>
        <v>0</v>
      </c>
      <c r="AV87" s="45">
        <f t="shared" si="55"/>
        <v>0</v>
      </c>
      <c r="AW87" s="45">
        <f t="shared" si="55"/>
        <v>0</v>
      </c>
      <c r="AX87" s="45">
        <f t="shared" si="55"/>
        <v>0</v>
      </c>
      <c r="AY87" s="45">
        <f t="shared" si="55"/>
        <v>0</v>
      </c>
      <c r="AZ87" s="45">
        <f t="shared" si="55"/>
        <v>0</v>
      </c>
      <c r="BA87" s="45">
        <f t="shared" si="55"/>
        <v>0</v>
      </c>
      <c r="BB87" s="45">
        <f t="shared" si="55"/>
        <v>0</v>
      </c>
      <c r="BC87" s="45">
        <f t="shared" si="55"/>
        <v>0</v>
      </c>
      <c r="BD87" s="45">
        <f t="shared" si="55"/>
        <v>0</v>
      </c>
      <c r="BE87" s="45">
        <f t="shared" si="55"/>
        <v>0</v>
      </c>
      <c r="BF87" s="45">
        <f t="shared" si="55"/>
        <v>0</v>
      </c>
      <c r="BG87" s="45">
        <f t="shared" si="55"/>
        <v>0</v>
      </c>
      <c r="BH87" s="45">
        <f t="shared" si="55"/>
        <v>0</v>
      </c>
      <c r="BI87" s="45">
        <f t="shared" si="55"/>
        <v>0</v>
      </c>
      <c r="BJ87" s="45">
        <f t="shared" si="55"/>
        <v>0</v>
      </c>
      <c r="BK87" s="45">
        <f t="shared" si="55"/>
        <v>0</v>
      </c>
      <c r="BL87" s="45">
        <f t="shared" si="55"/>
        <v>0</v>
      </c>
      <c r="BM87" s="45">
        <f t="shared" si="55"/>
        <v>0</v>
      </c>
      <c r="BN87" s="45">
        <f t="shared" si="55"/>
        <v>0</v>
      </c>
      <c r="BO87" s="45">
        <f t="shared" si="55"/>
        <v>0</v>
      </c>
      <c r="BP87" s="45">
        <f t="shared" si="55"/>
        <v>0</v>
      </c>
      <c r="BQ87" s="45">
        <f t="shared" si="55"/>
        <v>0</v>
      </c>
      <c r="BR87" s="45">
        <f t="shared" si="55"/>
        <v>0</v>
      </c>
      <c r="BS87" s="45">
        <f t="shared" si="55"/>
        <v>0</v>
      </c>
      <c r="BT87" s="45">
        <f t="shared" si="55"/>
        <v>0</v>
      </c>
      <c r="BU87" s="45">
        <f>SUM(BU88:BU94)</f>
        <v>6</v>
      </c>
      <c r="BV87" s="45">
        <f t="shared" ref="BV87:CH87" si="56">SUM(BV88:BV94)</f>
        <v>0</v>
      </c>
      <c r="BW87" s="45">
        <f t="shared" si="56"/>
        <v>0</v>
      </c>
      <c r="BX87" s="45">
        <f t="shared" si="56"/>
        <v>0</v>
      </c>
      <c r="BY87" s="45">
        <f t="shared" si="56"/>
        <v>0</v>
      </c>
      <c r="BZ87" s="45">
        <f t="shared" si="56"/>
        <v>0</v>
      </c>
      <c r="CA87" s="45">
        <f t="shared" si="56"/>
        <v>0</v>
      </c>
      <c r="CB87" s="45">
        <f t="shared" si="56"/>
        <v>0</v>
      </c>
      <c r="CC87" s="45">
        <f t="shared" si="56"/>
        <v>0</v>
      </c>
      <c r="CD87" s="45">
        <f t="shared" si="56"/>
        <v>0</v>
      </c>
      <c r="CE87" s="45">
        <f t="shared" si="56"/>
        <v>0</v>
      </c>
      <c r="CF87" s="45">
        <f t="shared" si="56"/>
        <v>0</v>
      </c>
      <c r="CG87" s="45">
        <f t="shared" si="56"/>
        <v>0</v>
      </c>
      <c r="CH87" s="45">
        <f t="shared" si="56"/>
        <v>0</v>
      </c>
      <c r="CI87" s="45">
        <f>SUM(CI88:CI94)</f>
        <v>0</v>
      </c>
      <c r="CJ87" s="45">
        <f t="shared" ref="CJ87:CV87" si="57">SUM(CJ88:CJ94)</f>
        <v>0</v>
      </c>
      <c r="CK87" s="45">
        <f t="shared" si="57"/>
        <v>0</v>
      </c>
      <c r="CL87" s="45">
        <f t="shared" si="57"/>
        <v>0</v>
      </c>
      <c r="CM87" s="45">
        <f t="shared" si="57"/>
        <v>0</v>
      </c>
      <c r="CN87" s="45">
        <f t="shared" si="57"/>
        <v>0</v>
      </c>
      <c r="CO87" s="45">
        <f t="shared" si="57"/>
        <v>0</v>
      </c>
      <c r="CP87" s="45">
        <f t="shared" si="57"/>
        <v>0</v>
      </c>
      <c r="CQ87" s="45">
        <f t="shared" si="57"/>
        <v>0</v>
      </c>
      <c r="CR87" s="45">
        <f t="shared" si="57"/>
        <v>0</v>
      </c>
      <c r="CS87" s="45">
        <f t="shared" si="57"/>
        <v>0</v>
      </c>
      <c r="CT87" s="45">
        <f t="shared" si="57"/>
        <v>0</v>
      </c>
      <c r="CU87" s="45">
        <f t="shared" si="57"/>
        <v>0</v>
      </c>
      <c r="CV87" s="45">
        <f t="shared" si="57"/>
        <v>0</v>
      </c>
      <c r="CW87" s="45">
        <f>SUM(CW88:CW94)</f>
        <v>0</v>
      </c>
      <c r="CX87" s="45">
        <f t="shared" ref="CX87:DJ87" si="58">SUM(CX88:CX94)</f>
        <v>0</v>
      </c>
      <c r="CY87" s="45">
        <f t="shared" si="58"/>
        <v>0</v>
      </c>
      <c r="CZ87" s="45">
        <f t="shared" si="58"/>
        <v>0</v>
      </c>
      <c r="DA87" s="45">
        <f t="shared" si="58"/>
        <v>0</v>
      </c>
      <c r="DB87" s="45">
        <f t="shared" si="58"/>
        <v>0</v>
      </c>
      <c r="DC87" s="45">
        <f t="shared" si="58"/>
        <v>0</v>
      </c>
      <c r="DD87" s="45">
        <f t="shared" si="58"/>
        <v>0</v>
      </c>
      <c r="DE87" s="45">
        <f t="shared" si="58"/>
        <v>0</v>
      </c>
      <c r="DF87" s="45">
        <f t="shared" si="58"/>
        <v>0</v>
      </c>
      <c r="DG87" s="45">
        <f t="shared" si="58"/>
        <v>0</v>
      </c>
      <c r="DH87" s="45">
        <f t="shared" si="58"/>
        <v>0</v>
      </c>
      <c r="DI87" s="45">
        <f t="shared" si="58"/>
        <v>0</v>
      </c>
      <c r="DJ87" s="45">
        <f t="shared" si="58"/>
        <v>0</v>
      </c>
      <c r="DK87" s="45">
        <f>SUM(DK88:DK94)</f>
        <v>0</v>
      </c>
      <c r="DL87" s="45">
        <f>SUM(DL88:DL94)</f>
        <v>0</v>
      </c>
      <c r="DM87" s="45">
        <f>SUM(DM88:DM94)</f>
        <v>0</v>
      </c>
      <c r="DN87" s="45">
        <f t="shared" ref="DN87:DY87" si="59">SUM(DN88:DN94)</f>
        <v>0</v>
      </c>
      <c r="DO87" s="45">
        <f t="shared" si="59"/>
        <v>0</v>
      </c>
      <c r="DP87" s="45">
        <f t="shared" si="59"/>
        <v>0</v>
      </c>
      <c r="DQ87" s="45">
        <f t="shared" si="59"/>
        <v>0</v>
      </c>
      <c r="DR87" s="45">
        <f t="shared" si="59"/>
        <v>0</v>
      </c>
      <c r="DS87" s="45">
        <f t="shared" si="59"/>
        <v>0</v>
      </c>
      <c r="DT87" s="45">
        <f t="shared" si="59"/>
        <v>0</v>
      </c>
      <c r="DU87" s="44">
        <f t="shared" si="59"/>
        <v>0</v>
      </c>
      <c r="DV87" s="45">
        <f t="shared" si="59"/>
        <v>0</v>
      </c>
      <c r="DW87" s="45">
        <f t="shared" si="59"/>
        <v>0</v>
      </c>
      <c r="DX87" s="45">
        <f t="shared" si="59"/>
        <v>0</v>
      </c>
      <c r="DY87" s="44">
        <f t="shared" si="59"/>
        <v>6</v>
      </c>
      <c r="DZ87" s="44"/>
    </row>
    <row r="88" spans="1:134" ht="78" outlineLevel="1" x14ac:dyDescent="0.3">
      <c r="A88" s="24" t="s">
        <v>285</v>
      </c>
      <c r="B88" s="36" t="s">
        <v>272</v>
      </c>
      <c r="C88" s="65" t="s">
        <v>273</v>
      </c>
      <c r="D88" s="35">
        <v>0</v>
      </c>
      <c r="E88" s="35">
        <v>0</v>
      </c>
      <c r="F88" s="35">
        <v>0</v>
      </c>
      <c r="G88" s="35">
        <v>0</v>
      </c>
      <c r="H88" s="35">
        <v>0</v>
      </c>
      <c r="I88" s="35">
        <v>0</v>
      </c>
      <c r="J88" s="35">
        <v>0</v>
      </c>
      <c r="K88" s="35">
        <v>0</v>
      </c>
      <c r="L88" s="35">
        <v>0</v>
      </c>
      <c r="M88" s="35">
        <v>0</v>
      </c>
      <c r="N88" s="35">
        <v>0</v>
      </c>
      <c r="O88" s="35">
        <v>0</v>
      </c>
      <c r="P88" s="35">
        <v>0</v>
      </c>
      <c r="Q88" s="35">
        <v>1</v>
      </c>
      <c r="R88" s="35"/>
      <c r="S88" s="35"/>
      <c r="T88" s="35">
        <f t="shared" ref="T88:T94" si="60">O88+V88</f>
        <v>0</v>
      </c>
      <c r="U88" s="35">
        <f t="shared" ref="U88:U94" si="61">O88+X88</f>
        <v>0</v>
      </c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>
        <v>0</v>
      </c>
      <c r="AG88" s="35">
        <v>0</v>
      </c>
      <c r="AH88" s="35">
        <v>0</v>
      </c>
      <c r="AI88" s="35">
        <v>0</v>
      </c>
      <c r="AJ88" s="35">
        <v>0</v>
      </c>
      <c r="AK88" s="35">
        <v>0</v>
      </c>
      <c r="AL88" s="35">
        <v>0</v>
      </c>
      <c r="AM88" s="35">
        <v>0</v>
      </c>
      <c r="AN88" s="35">
        <v>0</v>
      </c>
      <c r="AO88" s="35">
        <v>0</v>
      </c>
      <c r="AP88" s="35">
        <v>0</v>
      </c>
      <c r="AQ88" s="35">
        <v>0</v>
      </c>
      <c r="AR88" s="35">
        <v>0</v>
      </c>
      <c r="AS88" s="35">
        <v>0</v>
      </c>
      <c r="AT88" s="35">
        <v>0</v>
      </c>
      <c r="AU88" s="35">
        <v>0</v>
      </c>
      <c r="AV88" s="35">
        <v>0</v>
      </c>
      <c r="AW88" s="35">
        <v>0</v>
      </c>
      <c r="AX88" s="35">
        <v>0</v>
      </c>
      <c r="AY88" s="35">
        <v>0</v>
      </c>
      <c r="AZ88" s="35">
        <v>0</v>
      </c>
      <c r="BA88" s="35">
        <v>0</v>
      </c>
      <c r="BB88" s="35">
        <v>0</v>
      </c>
      <c r="BC88" s="35">
        <v>0</v>
      </c>
      <c r="BD88" s="35">
        <v>0</v>
      </c>
      <c r="BE88" s="35">
        <v>0</v>
      </c>
      <c r="BF88" s="35">
        <v>0</v>
      </c>
      <c r="BG88" s="35">
        <v>0</v>
      </c>
      <c r="BH88" s="35">
        <v>0</v>
      </c>
      <c r="BI88" s="35">
        <v>0</v>
      </c>
      <c r="BJ88" s="35">
        <v>0</v>
      </c>
      <c r="BK88" s="35">
        <v>0</v>
      </c>
      <c r="BL88" s="35">
        <v>0</v>
      </c>
      <c r="BM88" s="35">
        <v>0</v>
      </c>
      <c r="BN88" s="35">
        <v>0</v>
      </c>
      <c r="BO88" s="35">
        <v>0</v>
      </c>
      <c r="BP88" s="35">
        <v>0</v>
      </c>
      <c r="BQ88" s="35">
        <v>0</v>
      </c>
      <c r="BR88" s="35">
        <v>0</v>
      </c>
      <c r="BS88" s="35">
        <v>0</v>
      </c>
      <c r="BT88" s="35">
        <v>0</v>
      </c>
      <c r="BU88" s="35">
        <v>1</v>
      </c>
      <c r="BV88" s="35">
        <v>0</v>
      </c>
      <c r="BW88" s="35">
        <v>0</v>
      </c>
      <c r="BX88" s="35">
        <v>0</v>
      </c>
      <c r="BY88" s="35">
        <v>0</v>
      </c>
      <c r="BZ88" s="35">
        <v>0</v>
      </c>
      <c r="CA88" s="35">
        <v>0</v>
      </c>
      <c r="CB88" s="35">
        <v>0</v>
      </c>
      <c r="CC88" s="35">
        <v>0</v>
      </c>
      <c r="CD88" s="35">
        <v>0</v>
      </c>
      <c r="CE88" s="35">
        <v>0</v>
      </c>
      <c r="CF88" s="35">
        <v>0</v>
      </c>
      <c r="CG88" s="35">
        <v>0</v>
      </c>
      <c r="CH88" s="35">
        <v>0</v>
      </c>
      <c r="CI88" s="35">
        <v>0</v>
      </c>
      <c r="CJ88" s="35">
        <v>0</v>
      </c>
      <c r="CK88" s="35">
        <v>0</v>
      </c>
      <c r="CL88" s="35">
        <v>0</v>
      </c>
      <c r="CM88" s="35">
        <v>0</v>
      </c>
      <c r="CN88" s="35">
        <v>0</v>
      </c>
      <c r="CO88" s="35">
        <v>0</v>
      </c>
      <c r="CP88" s="35">
        <v>0</v>
      </c>
      <c r="CQ88" s="35">
        <v>0</v>
      </c>
      <c r="CR88" s="35">
        <v>0</v>
      </c>
      <c r="CS88" s="35">
        <v>0</v>
      </c>
      <c r="CT88" s="35">
        <v>0</v>
      </c>
      <c r="CU88" s="35">
        <v>0</v>
      </c>
      <c r="CV88" s="35">
        <v>0</v>
      </c>
      <c r="CW88" s="35">
        <v>0</v>
      </c>
      <c r="CX88" s="35">
        <v>0</v>
      </c>
      <c r="CY88" s="35">
        <v>0</v>
      </c>
      <c r="CZ88" s="35">
        <v>0</v>
      </c>
      <c r="DA88" s="35">
        <v>0</v>
      </c>
      <c r="DB88" s="35">
        <v>0</v>
      </c>
      <c r="DC88" s="35">
        <v>0</v>
      </c>
      <c r="DD88" s="35">
        <v>0</v>
      </c>
      <c r="DE88" s="35">
        <v>0</v>
      </c>
      <c r="DF88" s="35">
        <v>0</v>
      </c>
      <c r="DG88" s="35">
        <v>0</v>
      </c>
      <c r="DH88" s="35"/>
      <c r="DI88" s="35"/>
      <c r="DJ88" s="35"/>
      <c r="DK88" s="35"/>
      <c r="DL88" s="35">
        <v>0</v>
      </c>
      <c r="DM88" s="35">
        <v>0</v>
      </c>
      <c r="DN88" s="35">
        <v>0</v>
      </c>
      <c r="DO88" s="35">
        <v>0</v>
      </c>
      <c r="DP88" s="35">
        <v>0</v>
      </c>
      <c r="DQ88" s="35">
        <v>0</v>
      </c>
      <c r="DR88" s="35">
        <v>0</v>
      </c>
      <c r="DS88" s="35">
        <v>0</v>
      </c>
      <c r="DT88" s="35">
        <v>0</v>
      </c>
      <c r="DU88" s="35">
        <v>0</v>
      </c>
      <c r="DV88" s="35">
        <v>0</v>
      </c>
      <c r="DW88" s="35">
        <v>0</v>
      </c>
      <c r="DX88" s="35">
        <v>0</v>
      </c>
      <c r="DY88" s="35">
        <v>1</v>
      </c>
      <c r="DZ88" s="64" t="s">
        <v>284</v>
      </c>
      <c r="EA88" s="35">
        <v>0</v>
      </c>
      <c r="EB88" s="35">
        <v>0</v>
      </c>
      <c r="EC88" s="35">
        <v>0</v>
      </c>
      <c r="ED88" s="35">
        <v>0</v>
      </c>
    </row>
    <row r="89" spans="1:134" ht="78" outlineLevel="1" x14ac:dyDescent="0.3">
      <c r="A89" s="24" t="s">
        <v>286</v>
      </c>
      <c r="B89" s="36" t="s">
        <v>274</v>
      </c>
      <c r="C89" s="65" t="s">
        <v>275</v>
      </c>
      <c r="D89" s="35">
        <v>0</v>
      </c>
      <c r="E89" s="35">
        <v>0</v>
      </c>
      <c r="F89" s="35">
        <v>0</v>
      </c>
      <c r="G89" s="35">
        <v>0</v>
      </c>
      <c r="H89" s="35">
        <v>0</v>
      </c>
      <c r="I89" s="35">
        <v>0</v>
      </c>
      <c r="J89" s="35">
        <v>0</v>
      </c>
      <c r="K89" s="35">
        <v>0</v>
      </c>
      <c r="L89" s="35">
        <v>0</v>
      </c>
      <c r="M89" s="35">
        <v>0</v>
      </c>
      <c r="N89" s="35">
        <v>0</v>
      </c>
      <c r="O89" s="35">
        <v>0</v>
      </c>
      <c r="P89" s="35">
        <v>0</v>
      </c>
      <c r="Q89" s="35">
        <v>1</v>
      </c>
      <c r="R89" s="35"/>
      <c r="S89" s="35"/>
      <c r="T89" s="35">
        <f t="shared" si="60"/>
        <v>0</v>
      </c>
      <c r="U89" s="35">
        <f t="shared" si="61"/>
        <v>0</v>
      </c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>
        <v>0</v>
      </c>
      <c r="AG89" s="35">
        <v>0</v>
      </c>
      <c r="AH89" s="35">
        <v>0</v>
      </c>
      <c r="AI89" s="35">
        <v>0</v>
      </c>
      <c r="AJ89" s="35">
        <v>0</v>
      </c>
      <c r="AK89" s="35">
        <v>0</v>
      </c>
      <c r="AL89" s="35">
        <v>0</v>
      </c>
      <c r="AM89" s="35">
        <v>0</v>
      </c>
      <c r="AN89" s="35">
        <v>0</v>
      </c>
      <c r="AO89" s="35">
        <v>0</v>
      </c>
      <c r="AP89" s="35">
        <v>0</v>
      </c>
      <c r="AQ89" s="35">
        <v>0</v>
      </c>
      <c r="AR89" s="35">
        <v>0</v>
      </c>
      <c r="AS89" s="35">
        <v>0</v>
      </c>
      <c r="AT89" s="35">
        <v>0</v>
      </c>
      <c r="AU89" s="35">
        <v>0</v>
      </c>
      <c r="AV89" s="35">
        <v>0</v>
      </c>
      <c r="AW89" s="35">
        <v>0</v>
      </c>
      <c r="AX89" s="35">
        <v>0</v>
      </c>
      <c r="AY89" s="35">
        <v>0</v>
      </c>
      <c r="AZ89" s="35">
        <v>0</v>
      </c>
      <c r="BA89" s="35">
        <v>0</v>
      </c>
      <c r="BB89" s="35">
        <v>0</v>
      </c>
      <c r="BC89" s="35">
        <v>0</v>
      </c>
      <c r="BD89" s="35">
        <v>0</v>
      </c>
      <c r="BE89" s="35">
        <v>0</v>
      </c>
      <c r="BF89" s="35">
        <v>0</v>
      </c>
      <c r="BG89" s="35">
        <v>0</v>
      </c>
      <c r="BH89" s="35">
        <v>0</v>
      </c>
      <c r="BI89" s="35">
        <v>0</v>
      </c>
      <c r="BJ89" s="35">
        <v>0</v>
      </c>
      <c r="BK89" s="35">
        <v>0</v>
      </c>
      <c r="BL89" s="35">
        <v>0</v>
      </c>
      <c r="BM89" s="35">
        <v>0</v>
      </c>
      <c r="BN89" s="35">
        <v>0</v>
      </c>
      <c r="BO89" s="35">
        <v>0</v>
      </c>
      <c r="BP89" s="35">
        <v>0</v>
      </c>
      <c r="BQ89" s="35">
        <v>0</v>
      </c>
      <c r="BR89" s="35">
        <v>0</v>
      </c>
      <c r="BS89" s="35">
        <v>0</v>
      </c>
      <c r="BT89" s="35">
        <v>0</v>
      </c>
      <c r="BU89" s="35">
        <v>1</v>
      </c>
      <c r="BV89" s="35">
        <v>0</v>
      </c>
      <c r="BW89" s="35">
        <v>0</v>
      </c>
      <c r="BX89" s="35">
        <v>0</v>
      </c>
      <c r="BY89" s="35">
        <v>0</v>
      </c>
      <c r="BZ89" s="35">
        <v>0</v>
      </c>
      <c r="CA89" s="35">
        <v>0</v>
      </c>
      <c r="CB89" s="35">
        <v>0</v>
      </c>
      <c r="CC89" s="35">
        <v>0</v>
      </c>
      <c r="CD89" s="35">
        <v>0</v>
      </c>
      <c r="CE89" s="35">
        <v>0</v>
      </c>
      <c r="CF89" s="35">
        <v>0</v>
      </c>
      <c r="CG89" s="35">
        <v>0</v>
      </c>
      <c r="CH89" s="35">
        <v>0</v>
      </c>
      <c r="CI89" s="35">
        <v>0</v>
      </c>
      <c r="CJ89" s="35">
        <v>0</v>
      </c>
      <c r="CK89" s="35">
        <v>0</v>
      </c>
      <c r="CL89" s="35">
        <v>0</v>
      </c>
      <c r="CM89" s="35">
        <v>0</v>
      </c>
      <c r="CN89" s="35">
        <v>0</v>
      </c>
      <c r="CO89" s="35">
        <v>0</v>
      </c>
      <c r="CP89" s="35">
        <v>0</v>
      </c>
      <c r="CQ89" s="35">
        <v>0</v>
      </c>
      <c r="CR89" s="35">
        <v>0</v>
      </c>
      <c r="CS89" s="35">
        <v>0</v>
      </c>
      <c r="CT89" s="35">
        <v>0</v>
      </c>
      <c r="CU89" s="35">
        <v>0</v>
      </c>
      <c r="CV89" s="35">
        <v>0</v>
      </c>
      <c r="CW89" s="35">
        <v>0</v>
      </c>
      <c r="CX89" s="35">
        <v>0</v>
      </c>
      <c r="CY89" s="35">
        <v>0</v>
      </c>
      <c r="CZ89" s="35">
        <v>0</v>
      </c>
      <c r="DA89" s="35">
        <v>0</v>
      </c>
      <c r="DB89" s="35">
        <v>0</v>
      </c>
      <c r="DC89" s="35">
        <v>0</v>
      </c>
      <c r="DD89" s="35">
        <v>0</v>
      </c>
      <c r="DE89" s="35">
        <v>0</v>
      </c>
      <c r="DF89" s="35">
        <v>0</v>
      </c>
      <c r="DG89" s="35">
        <v>0</v>
      </c>
      <c r="DH89" s="35"/>
      <c r="DI89" s="35"/>
      <c r="DJ89" s="35"/>
      <c r="DK89" s="35"/>
      <c r="DL89" s="35">
        <v>0</v>
      </c>
      <c r="DM89" s="35">
        <v>0</v>
      </c>
      <c r="DN89" s="35">
        <v>0</v>
      </c>
      <c r="DO89" s="35">
        <v>0</v>
      </c>
      <c r="DP89" s="35">
        <v>0</v>
      </c>
      <c r="DQ89" s="35">
        <v>0</v>
      </c>
      <c r="DR89" s="35">
        <v>0</v>
      </c>
      <c r="DS89" s="35">
        <v>0</v>
      </c>
      <c r="DT89" s="35">
        <v>0</v>
      </c>
      <c r="DU89" s="35">
        <v>0</v>
      </c>
      <c r="DV89" s="35">
        <v>0</v>
      </c>
      <c r="DW89" s="35">
        <v>0</v>
      </c>
      <c r="DX89" s="35">
        <v>0</v>
      </c>
      <c r="DY89" s="35">
        <v>1</v>
      </c>
      <c r="DZ89" s="64" t="s">
        <v>284</v>
      </c>
      <c r="EA89" s="35">
        <v>0</v>
      </c>
      <c r="EB89" s="35">
        <v>0</v>
      </c>
      <c r="EC89" s="35">
        <v>0</v>
      </c>
      <c r="ED89" s="35">
        <v>0</v>
      </c>
    </row>
    <row r="90" spans="1:134" ht="78" outlineLevel="1" x14ac:dyDescent="0.3">
      <c r="A90" s="24" t="s">
        <v>287</v>
      </c>
      <c r="B90" s="36" t="s">
        <v>276</v>
      </c>
      <c r="C90" s="65" t="s">
        <v>277</v>
      </c>
      <c r="D90" s="35">
        <v>0</v>
      </c>
      <c r="E90" s="35">
        <v>0</v>
      </c>
      <c r="F90" s="35">
        <v>0</v>
      </c>
      <c r="G90" s="35">
        <v>0</v>
      </c>
      <c r="H90" s="35">
        <v>0</v>
      </c>
      <c r="I90" s="35">
        <v>0</v>
      </c>
      <c r="J90" s="35">
        <v>0</v>
      </c>
      <c r="K90" s="35">
        <v>0</v>
      </c>
      <c r="L90" s="35">
        <v>0</v>
      </c>
      <c r="M90" s="35">
        <v>0</v>
      </c>
      <c r="N90" s="35">
        <v>0</v>
      </c>
      <c r="O90" s="35">
        <v>0</v>
      </c>
      <c r="P90" s="35">
        <v>0</v>
      </c>
      <c r="Q90" s="35">
        <v>1</v>
      </c>
      <c r="R90" s="35"/>
      <c r="S90" s="35"/>
      <c r="T90" s="35">
        <f t="shared" si="60"/>
        <v>0</v>
      </c>
      <c r="U90" s="35">
        <f t="shared" si="61"/>
        <v>0</v>
      </c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>
        <v>0</v>
      </c>
      <c r="AG90" s="35">
        <v>0</v>
      </c>
      <c r="AH90" s="35">
        <v>0</v>
      </c>
      <c r="AI90" s="35">
        <v>0</v>
      </c>
      <c r="AJ90" s="35">
        <v>0</v>
      </c>
      <c r="AK90" s="35">
        <v>0</v>
      </c>
      <c r="AL90" s="35">
        <v>0</v>
      </c>
      <c r="AM90" s="35">
        <v>0</v>
      </c>
      <c r="AN90" s="35">
        <v>0</v>
      </c>
      <c r="AO90" s="35">
        <v>0</v>
      </c>
      <c r="AP90" s="35">
        <v>0</v>
      </c>
      <c r="AQ90" s="35">
        <v>0</v>
      </c>
      <c r="AR90" s="35">
        <v>0</v>
      </c>
      <c r="AS90" s="35">
        <v>0</v>
      </c>
      <c r="AT90" s="35">
        <v>0</v>
      </c>
      <c r="AU90" s="35">
        <v>0</v>
      </c>
      <c r="AV90" s="35">
        <v>0</v>
      </c>
      <c r="AW90" s="35">
        <v>0</v>
      </c>
      <c r="AX90" s="35">
        <v>0</v>
      </c>
      <c r="AY90" s="35">
        <v>0</v>
      </c>
      <c r="AZ90" s="35">
        <v>0</v>
      </c>
      <c r="BA90" s="35">
        <v>0</v>
      </c>
      <c r="BB90" s="35">
        <v>0</v>
      </c>
      <c r="BC90" s="35">
        <v>0</v>
      </c>
      <c r="BD90" s="35">
        <v>0</v>
      </c>
      <c r="BE90" s="35">
        <v>0</v>
      </c>
      <c r="BF90" s="35">
        <v>0</v>
      </c>
      <c r="BG90" s="35">
        <v>0</v>
      </c>
      <c r="BH90" s="35">
        <v>0</v>
      </c>
      <c r="BI90" s="35">
        <v>0</v>
      </c>
      <c r="BJ90" s="35">
        <v>0</v>
      </c>
      <c r="BK90" s="35">
        <v>0</v>
      </c>
      <c r="BL90" s="35">
        <v>0</v>
      </c>
      <c r="BM90" s="35">
        <v>0</v>
      </c>
      <c r="BN90" s="35">
        <v>0</v>
      </c>
      <c r="BO90" s="35">
        <v>0</v>
      </c>
      <c r="BP90" s="35">
        <v>0</v>
      </c>
      <c r="BQ90" s="35">
        <v>0</v>
      </c>
      <c r="BR90" s="35">
        <v>0</v>
      </c>
      <c r="BS90" s="35">
        <v>0</v>
      </c>
      <c r="BT90" s="35">
        <v>0</v>
      </c>
      <c r="BU90" s="35">
        <v>1</v>
      </c>
      <c r="BV90" s="35">
        <v>0</v>
      </c>
      <c r="BW90" s="35">
        <v>0</v>
      </c>
      <c r="BX90" s="35">
        <v>0</v>
      </c>
      <c r="BY90" s="35">
        <v>0</v>
      </c>
      <c r="BZ90" s="35">
        <v>0</v>
      </c>
      <c r="CA90" s="35">
        <v>0</v>
      </c>
      <c r="CB90" s="35">
        <v>0</v>
      </c>
      <c r="CC90" s="35">
        <v>0</v>
      </c>
      <c r="CD90" s="35">
        <v>0</v>
      </c>
      <c r="CE90" s="35">
        <v>0</v>
      </c>
      <c r="CF90" s="35">
        <v>0</v>
      </c>
      <c r="CG90" s="35">
        <v>0</v>
      </c>
      <c r="CH90" s="35">
        <v>0</v>
      </c>
      <c r="CI90" s="35">
        <v>0</v>
      </c>
      <c r="CJ90" s="35">
        <v>0</v>
      </c>
      <c r="CK90" s="35">
        <v>0</v>
      </c>
      <c r="CL90" s="35">
        <v>0</v>
      </c>
      <c r="CM90" s="35">
        <v>0</v>
      </c>
      <c r="CN90" s="35">
        <v>0</v>
      </c>
      <c r="CO90" s="35">
        <v>0</v>
      </c>
      <c r="CP90" s="35">
        <v>0</v>
      </c>
      <c r="CQ90" s="35">
        <v>0</v>
      </c>
      <c r="CR90" s="35">
        <v>0</v>
      </c>
      <c r="CS90" s="35">
        <v>0</v>
      </c>
      <c r="CT90" s="35">
        <v>0</v>
      </c>
      <c r="CU90" s="35">
        <v>0</v>
      </c>
      <c r="CV90" s="35">
        <v>0</v>
      </c>
      <c r="CW90" s="35">
        <v>0</v>
      </c>
      <c r="CX90" s="35">
        <v>0</v>
      </c>
      <c r="CY90" s="35">
        <v>0</v>
      </c>
      <c r="CZ90" s="35">
        <v>0</v>
      </c>
      <c r="DA90" s="35">
        <v>0</v>
      </c>
      <c r="DB90" s="35">
        <v>0</v>
      </c>
      <c r="DC90" s="35">
        <v>0</v>
      </c>
      <c r="DD90" s="35">
        <v>0</v>
      </c>
      <c r="DE90" s="35">
        <v>0</v>
      </c>
      <c r="DF90" s="35">
        <v>0</v>
      </c>
      <c r="DG90" s="35">
        <v>0</v>
      </c>
      <c r="DH90" s="35"/>
      <c r="DI90" s="35"/>
      <c r="DJ90" s="35"/>
      <c r="DK90" s="35"/>
      <c r="DL90" s="35">
        <v>0</v>
      </c>
      <c r="DM90" s="35">
        <v>0</v>
      </c>
      <c r="DN90" s="35">
        <v>0</v>
      </c>
      <c r="DO90" s="35">
        <v>0</v>
      </c>
      <c r="DP90" s="35">
        <v>0</v>
      </c>
      <c r="DQ90" s="35">
        <v>0</v>
      </c>
      <c r="DR90" s="35">
        <v>0</v>
      </c>
      <c r="DS90" s="35">
        <v>0</v>
      </c>
      <c r="DT90" s="35">
        <v>0</v>
      </c>
      <c r="DU90" s="35">
        <v>0</v>
      </c>
      <c r="DV90" s="35">
        <v>0</v>
      </c>
      <c r="DW90" s="35">
        <v>0</v>
      </c>
      <c r="DX90" s="35">
        <v>0</v>
      </c>
      <c r="DY90" s="35">
        <v>1</v>
      </c>
      <c r="DZ90" s="64" t="s">
        <v>284</v>
      </c>
      <c r="EA90" s="35">
        <v>0</v>
      </c>
      <c r="EB90" s="35">
        <v>0</v>
      </c>
      <c r="EC90" s="35">
        <v>0</v>
      </c>
      <c r="ED90" s="35">
        <v>0</v>
      </c>
    </row>
    <row r="91" spans="1:134" ht="78" outlineLevel="1" x14ac:dyDescent="0.3">
      <c r="A91" s="24" t="s">
        <v>288</v>
      </c>
      <c r="B91" s="36" t="s">
        <v>278</v>
      </c>
      <c r="C91" s="65" t="s">
        <v>279</v>
      </c>
      <c r="D91" s="35">
        <v>0</v>
      </c>
      <c r="E91" s="35">
        <v>0</v>
      </c>
      <c r="F91" s="35">
        <v>0</v>
      </c>
      <c r="G91" s="35">
        <v>0</v>
      </c>
      <c r="H91" s="35">
        <v>0</v>
      </c>
      <c r="I91" s="35">
        <v>0</v>
      </c>
      <c r="J91" s="35">
        <v>0</v>
      </c>
      <c r="K91" s="35">
        <v>0</v>
      </c>
      <c r="L91" s="35">
        <v>0</v>
      </c>
      <c r="M91" s="35">
        <v>0</v>
      </c>
      <c r="N91" s="35">
        <v>0</v>
      </c>
      <c r="O91" s="35">
        <v>0</v>
      </c>
      <c r="P91" s="35">
        <v>0</v>
      </c>
      <c r="Q91" s="35">
        <v>1</v>
      </c>
      <c r="R91" s="35"/>
      <c r="S91" s="35"/>
      <c r="T91" s="35">
        <f t="shared" si="60"/>
        <v>0</v>
      </c>
      <c r="U91" s="35">
        <f t="shared" si="61"/>
        <v>0</v>
      </c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>
        <v>0</v>
      </c>
      <c r="AG91" s="35">
        <v>0</v>
      </c>
      <c r="AH91" s="35">
        <v>0</v>
      </c>
      <c r="AI91" s="35">
        <v>0</v>
      </c>
      <c r="AJ91" s="35">
        <v>0</v>
      </c>
      <c r="AK91" s="35">
        <v>0</v>
      </c>
      <c r="AL91" s="35">
        <v>0</v>
      </c>
      <c r="AM91" s="35">
        <v>0</v>
      </c>
      <c r="AN91" s="35">
        <v>0</v>
      </c>
      <c r="AO91" s="35">
        <v>0</v>
      </c>
      <c r="AP91" s="35">
        <v>0</v>
      </c>
      <c r="AQ91" s="35">
        <v>0</v>
      </c>
      <c r="AR91" s="35">
        <v>0</v>
      </c>
      <c r="AS91" s="35">
        <v>0</v>
      </c>
      <c r="AT91" s="35">
        <v>0</v>
      </c>
      <c r="AU91" s="35">
        <v>0</v>
      </c>
      <c r="AV91" s="35">
        <v>0</v>
      </c>
      <c r="AW91" s="35">
        <v>0</v>
      </c>
      <c r="AX91" s="35">
        <v>0</v>
      </c>
      <c r="AY91" s="35">
        <v>0</v>
      </c>
      <c r="AZ91" s="35">
        <v>0</v>
      </c>
      <c r="BA91" s="35">
        <v>0</v>
      </c>
      <c r="BB91" s="35">
        <v>0</v>
      </c>
      <c r="BC91" s="35">
        <v>0</v>
      </c>
      <c r="BD91" s="35">
        <v>0</v>
      </c>
      <c r="BE91" s="35">
        <v>0</v>
      </c>
      <c r="BF91" s="35">
        <v>0</v>
      </c>
      <c r="BG91" s="35">
        <v>0</v>
      </c>
      <c r="BH91" s="35">
        <v>0</v>
      </c>
      <c r="BI91" s="35">
        <v>0</v>
      </c>
      <c r="BJ91" s="35">
        <v>0</v>
      </c>
      <c r="BK91" s="35">
        <v>0</v>
      </c>
      <c r="BL91" s="35">
        <v>0</v>
      </c>
      <c r="BM91" s="35">
        <v>0</v>
      </c>
      <c r="BN91" s="35">
        <v>0</v>
      </c>
      <c r="BO91" s="35">
        <v>0</v>
      </c>
      <c r="BP91" s="35">
        <v>0</v>
      </c>
      <c r="BQ91" s="35">
        <v>0</v>
      </c>
      <c r="BR91" s="35">
        <v>0</v>
      </c>
      <c r="BS91" s="35">
        <v>0</v>
      </c>
      <c r="BT91" s="35">
        <v>0</v>
      </c>
      <c r="BU91" s="35">
        <v>1</v>
      </c>
      <c r="BV91" s="35">
        <v>0</v>
      </c>
      <c r="BW91" s="35">
        <v>0</v>
      </c>
      <c r="BX91" s="35">
        <v>0</v>
      </c>
      <c r="BY91" s="35">
        <v>0</v>
      </c>
      <c r="BZ91" s="35">
        <v>0</v>
      </c>
      <c r="CA91" s="35">
        <v>0</v>
      </c>
      <c r="CB91" s="35">
        <v>0</v>
      </c>
      <c r="CC91" s="35">
        <v>0</v>
      </c>
      <c r="CD91" s="35">
        <v>0</v>
      </c>
      <c r="CE91" s="35">
        <v>0</v>
      </c>
      <c r="CF91" s="35">
        <v>0</v>
      </c>
      <c r="CG91" s="35">
        <v>0</v>
      </c>
      <c r="CH91" s="35">
        <v>0</v>
      </c>
      <c r="CI91" s="35">
        <v>0</v>
      </c>
      <c r="CJ91" s="35">
        <v>0</v>
      </c>
      <c r="CK91" s="35">
        <v>0</v>
      </c>
      <c r="CL91" s="35">
        <v>0</v>
      </c>
      <c r="CM91" s="35">
        <v>0</v>
      </c>
      <c r="CN91" s="35">
        <v>0</v>
      </c>
      <c r="CO91" s="35">
        <v>0</v>
      </c>
      <c r="CP91" s="35">
        <v>0</v>
      </c>
      <c r="CQ91" s="35">
        <v>0</v>
      </c>
      <c r="CR91" s="35">
        <v>0</v>
      </c>
      <c r="CS91" s="35">
        <v>0</v>
      </c>
      <c r="CT91" s="35">
        <v>0</v>
      </c>
      <c r="CU91" s="35">
        <v>0</v>
      </c>
      <c r="CV91" s="35">
        <v>0</v>
      </c>
      <c r="CW91" s="35">
        <v>0</v>
      </c>
      <c r="CX91" s="35">
        <v>0</v>
      </c>
      <c r="CY91" s="35">
        <v>0</v>
      </c>
      <c r="CZ91" s="35">
        <v>0</v>
      </c>
      <c r="DA91" s="35">
        <v>0</v>
      </c>
      <c r="DB91" s="35">
        <v>0</v>
      </c>
      <c r="DC91" s="35">
        <v>0</v>
      </c>
      <c r="DD91" s="35">
        <v>0</v>
      </c>
      <c r="DE91" s="35">
        <v>0</v>
      </c>
      <c r="DF91" s="35">
        <v>0</v>
      </c>
      <c r="DG91" s="35">
        <v>0</v>
      </c>
      <c r="DH91" s="35"/>
      <c r="DI91" s="35"/>
      <c r="DJ91" s="35"/>
      <c r="DK91" s="35"/>
      <c r="DL91" s="35">
        <v>0</v>
      </c>
      <c r="DM91" s="35">
        <v>0</v>
      </c>
      <c r="DN91" s="35">
        <v>0</v>
      </c>
      <c r="DO91" s="35">
        <v>0</v>
      </c>
      <c r="DP91" s="35">
        <v>0</v>
      </c>
      <c r="DQ91" s="35">
        <v>0</v>
      </c>
      <c r="DR91" s="35">
        <v>0</v>
      </c>
      <c r="DS91" s="35">
        <v>0</v>
      </c>
      <c r="DT91" s="35">
        <v>0</v>
      </c>
      <c r="DU91" s="35">
        <v>0</v>
      </c>
      <c r="DV91" s="35">
        <v>0</v>
      </c>
      <c r="DW91" s="35">
        <v>0</v>
      </c>
      <c r="DX91" s="35">
        <v>0</v>
      </c>
      <c r="DY91" s="35">
        <v>1</v>
      </c>
      <c r="DZ91" s="64" t="s">
        <v>284</v>
      </c>
      <c r="EA91" s="35">
        <v>0</v>
      </c>
      <c r="EB91" s="35">
        <v>0</v>
      </c>
      <c r="EC91" s="35">
        <v>0</v>
      </c>
      <c r="ED91" s="35">
        <v>0</v>
      </c>
    </row>
    <row r="92" spans="1:134" ht="78" outlineLevel="1" x14ac:dyDescent="0.3">
      <c r="A92" s="24" t="s">
        <v>289</v>
      </c>
      <c r="B92" s="36" t="s">
        <v>280</v>
      </c>
      <c r="C92" s="65" t="s">
        <v>281</v>
      </c>
      <c r="D92" s="35">
        <v>0</v>
      </c>
      <c r="E92" s="35">
        <v>0</v>
      </c>
      <c r="F92" s="35">
        <v>0</v>
      </c>
      <c r="G92" s="35">
        <v>0</v>
      </c>
      <c r="H92" s="35">
        <v>0</v>
      </c>
      <c r="I92" s="35">
        <v>0</v>
      </c>
      <c r="J92" s="35">
        <v>0</v>
      </c>
      <c r="K92" s="35">
        <v>0</v>
      </c>
      <c r="L92" s="35">
        <v>0</v>
      </c>
      <c r="M92" s="35">
        <v>0</v>
      </c>
      <c r="N92" s="35">
        <v>0</v>
      </c>
      <c r="O92" s="35">
        <v>0</v>
      </c>
      <c r="P92" s="35">
        <v>0</v>
      </c>
      <c r="Q92" s="35">
        <v>1</v>
      </c>
      <c r="R92" s="35"/>
      <c r="S92" s="35"/>
      <c r="T92" s="35">
        <f t="shared" si="60"/>
        <v>0</v>
      </c>
      <c r="U92" s="35">
        <f t="shared" si="61"/>
        <v>0</v>
      </c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>
        <v>0</v>
      </c>
      <c r="AG92" s="35">
        <v>0</v>
      </c>
      <c r="AH92" s="35">
        <v>0</v>
      </c>
      <c r="AI92" s="35">
        <v>0</v>
      </c>
      <c r="AJ92" s="35">
        <v>0</v>
      </c>
      <c r="AK92" s="35">
        <v>0</v>
      </c>
      <c r="AL92" s="35">
        <v>0</v>
      </c>
      <c r="AM92" s="35">
        <v>0</v>
      </c>
      <c r="AN92" s="35">
        <v>0</v>
      </c>
      <c r="AO92" s="35">
        <v>0</v>
      </c>
      <c r="AP92" s="35">
        <v>0</v>
      </c>
      <c r="AQ92" s="35">
        <v>0</v>
      </c>
      <c r="AR92" s="35">
        <v>0</v>
      </c>
      <c r="AS92" s="35">
        <v>0</v>
      </c>
      <c r="AT92" s="35">
        <v>0</v>
      </c>
      <c r="AU92" s="35">
        <v>0</v>
      </c>
      <c r="AV92" s="35">
        <v>0</v>
      </c>
      <c r="AW92" s="35">
        <v>0</v>
      </c>
      <c r="AX92" s="35">
        <v>0</v>
      </c>
      <c r="AY92" s="35">
        <v>0</v>
      </c>
      <c r="AZ92" s="35">
        <v>0</v>
      </c>
      <c r="BA92" s="35">
        <v>0</v>
      </c>
      <c r="BB92" s="35">
        <v>0</v>
      </c>
      <c r="BC92" s="35">
        <v>0</v>
      </c>
      <c r="BD92" s="35">
        <v>0</v>
      </c>
      <c r="BE92" s="35">
        <v>0</v>
      </c>
      <c r="BF92" s="35">
        <v>0</v>
      </c>
      <c r="BG92" s="35">
        <v>0</v>
      </c>
      <c r="BH92" s="35">
        <v>0</v>
      </c>
      <c r="BI92" s="35">
        <v>0</v>
      </c>
      <c r="BJ92" s="35">
        <v>0</v>
      </c>
      <c r="BK92" s="35">
        <v>0</v>
      </c>
      <c r="BL92" s="35">
        <v>0</v>
      </c>
      <c r="BM92" s="35">
        <v>0</v>
      </c>
      <c r="BN92" s="35">
        <v>0</v>
      </c>
      <c r="BO92" s="35">
        <v>0</v>
      </c>
      <c r="BP92" s="35">
        <v>0</v>
      </c>
      <c r="BQ92" s="35">
        <v>0</v>
      </c>
      <c r="BR92" s="35">
        <v>0</v>
      </c>
      <c r="BS92" s="35">
        <v>0</v>
      </c>
      <c r="BT92" s="35">
        <v>0</v>
      </c>
      <c r="BU92" s="35">
        <v>1</v>
      </c>
      <c r="BV92" s="35">
        <v>0</v>
      </c>
      <c r="BW92" s="35">
        <v>0</v>
      </c>
      <c r="BX92" s="35">
        <v>0</v>
      </c>
      <c r="BY92" s="35">
        <v>0</v>
      </c>
      <c r="BZ92" s="35">
        <v>0</v>
      </c>
      <c r="CA92" s="35">
        <v>0</v>
      </c>
      <c r="CB92" s="35">
        <v>0</v>
      </c>
      <c r="CC92" s="35">
        <v>0</v>
      </c>
      <c r="CD92" s="35">
        <v>0</v>
      </c>
      <c r="CE92" s="35">
        <v>0</v>
      </c>
      <c r="CF92" s="35">
        <v>0</v>
      </c>
      <c r="CG92" s="35">
        <v>0</v>
      </c>
      <c r="CH92" s="35">
        <v>0</v>
      </c>
      <c r="CI92" s="35">
        <v>0</v>
      </c>
      <c r="CJ92" s="35">
        <v>0</v>
      </c>
      <c r="CK92" s="35">
        <v>0</v>
      </c>
      <c r="CL92" s="35">
        <v>0</v>
      </c>
      <c r="CM92" s="35">
        <v>0</v>
      </c>
      <c r="CN92" s="35">
        <v>0</v>
      </c>
      <c r="CO92" s="35">
        <v>0</v>
      </c>
      <c r="CP92" s="35">
        <v>0</v>
      </c>
      <c r="CQ92" s="35">
        <v>0</v>
      </c>
      <c r="CR92" s="35">
        <v>0</v>
      </c>
      <c r="CS92" s="35">
        <v>0</v>
      </c>
      <c r="CT92" s="35">
        <v>0</v>
      </c>
      <c r="CU92" s="35">
        <v>0</v>
      </c>
      <c r="CV92" s="35">
        <v>0</v>
      </c>
      <c r="CW92" s="35">
        <v>0</v>
      </c>
      <c r="CX92" s="35">
        <v>0</v>
      </c>
      <c r="CY92" s="35">
        <v>0</v>
      </c>
      <c r="CZ92" s="35">
        <v>0</v>
      </c>
      <c r="DA92" s="35">
        <v>0</v>
      </c>
      <c r="DB92" s="35">
        <v>0</v>
      </c>
      <c r="DC92" s="35">
        <v>0</v>
      </c>
      <c r="DD92" s="35">
        <v>0</v>
      </c>
      <c r="DE92" s="35">
        <v>0</v>
      </c>
      <c r="DF92" s="35">
        <v>0</v>
      </c>
      <c r="DG92" s="35">
        <v>0</v>
      </c>
      <c r="DH92" s="35"/>
      <c r="DI92" s="35"/>
      <c r="DJ92" s="35"/>
      <c r="DK92" s="35"/>
      <c r="DL92" s="35">
        <v>0</v>
      </c>
      <c r="DM92" s="35">
        <v>0</v>
      </c>
      <c r="DN92" s="35">
        <v>0</v>
      </c>
      <c r="DO92" s="35">
        <v>0</v>
      </c>
      <c r="DP92" s="35">
        <v>0</v>
      </c>
      <c r="DQ92" s="35">
        <v>0</v>
      </c>
      <c r="DR92" s="35">
        <v>0</v>
      </c>
      <c r="DS92" s="35">
        <v>0</v>
      </c>
      <c r="DT92" s="35">
        <v>0</v>
      </c>
      <c r="DU92" s="35">
        <v>0</v>
      </c>
      <c r="DV92" s="35">
        <v>0</v>
      </c>
      <c r="DW92" s="35">
        <v>0</v>
      </c>
      <c r="DX92" s="35">
        <v>0</v>
      </c>
      <c r="DY92" s="35">
        <v>1</v>
      </c>
      <c r="DZ92" s="64" t="s">
        <v>284</v>
      </c>
      <c r="EA92" s="35">
        <v>0</v>
      </c>
      <c r="EB92" s="35">
        <v>0</v>
      </c>
      <c r="EC92" s="35">
        <v>0</v>
      </c>
      <c r="ED92" s="35">
        <v>0</v>
      </c>
    </row>
    <row r="93" spans="1:134" ht="78" outlineLevel="1" x14ac:dyDescent="0.3">
      <c r="A93" s="24" t="s">
        <v>290</v>
      </c>
      <c r="B93" s="36" t="s">
        <v>282</v>
      </c>
      <c r="C93" s="65" t="s">
        <v>283</v>
      </c>
      <c r="D93" s="35">
        <v>0</v>
      </c>
      <c r="E93" s="35">
        <v>0</v>
      </c>
      <c r="F93" s="35">
        <v>0</v>
      </c>
      <c r="G93" s="35">
        <v>0</v>
      </c>
      <c r="H93" s="35">
        <v>0</v>
      </c>
      <c r="I93" s="35">
        <v>0</v>
      </c>
      <c r="J93" s="35">
        <v>0</v>
      </c>
      <c r="K93" s="35">
        <v>0</v>
      </c>
      <c r="L93" s="35">
        <v>0</v>
      </c>
      <c r="M93" s="35">
        <v>0</v>
      </c>
      <c r="N93" s="35">
        <v>0</v>
      </c>
      <c r="O93" s="35">
        <v>0</v>
      </c>
      <c r="P93" s="35">
        <v>0</v>
      </c>
      <c r="Q93" s="35">
        <v>1</v>
      </c>
      <c r="R93" s="35"/>
      <c r="S93" s="35"/>
      <c r="T93" s="35">
        <f t="shared" si="60"/>
        <v>0</v>
      </c>
      <c r="U93" s="35">
        <f t="shared" si="61"/>
        <v>0</v>
      </c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>
        <v>0</v>
      </c>
      <c r="AG93" s="35">
        <v>0</v>
      </c>
      <c r="AH93" s="35">
        <v>0</v>
      </c>
      <c r="AI93" s="35">
        <v>0</v>
      </c>
      <c r="AJ93" s="35">
        <v>0</v>
      </c>
      <c r="AK93" s="35">
        <v>0</v>
      </c>
      <c r="AL93" s="35">
        <v>0</v>
      </c>
      <c r="AM93" s="35">
        <v>0</v>
      </c>
      <c r="AN93" s="35">
        <v>0</v>
      </c>
      <c r="AO93" s="35">
        <v>0</v>
      </c>
      <c r="AP93" s="35">
        <v>0</v>
      </c>
      <c r="AQ93" s="35">
        <v>0</v>
      </c>
      <c r="AR93" s="35">
        <v>0</v>
      </c>
      <c r="AS93" s="35">
        <v>0</v>
      </c>
      <c r="AT93" s="35">
        <v>0</v>
      </c>
      <c r="AU93" s="35">
        <v>0</v>
      </c>
      <c r="AV93" s="35">
        <v>0</v>
      </c>
      <c r="AW93" s="35">
        <v>0</v>
      </c>
      <c r="AX93" s="35">
        <v>0</v>
      </c>
      <c r="AY93" s="35">
        <v>0</v>
      </c>
      <c r="AZ93" s="35">
        <v>0</v>
      </c>
      <c r="BA93" s="35">
        <v>0</v>
      </c>
      <c r="BB93" s="35">
        <v>0</v>
      </c>
      <c r="BC93" s="35">
        <v>0</v>
      </c>
      <c r="BD93" s="35">
        <v>0</v>
      </c>
      <c r="BE93" s="35">
        <v>0</v>
      </c>
      <c r="BF93" s="35">
        <v>0</v>
      </c>
      <c r="BG93" s="35">
        <v>0</v>
      </c>
      <c r="BH93" s="35">
        <v>0</v>
      </c>
      <c r="BI93" s="35">
        <v>0</v>
      </c>
      <c r="BJ93" s="35">
        <v>0</v>
      </c>
      <c r="BK93" s="35">
        <v>0</v>
      </c>
      <c r="BL93" s="35">
        <v>0</v>
      </c>
      <c r="BM93" s="35">
        <v>0</v>
      </c>
      <c r="BN93" s="35">
        <v>0</v>
      </c>
      <c r="BO93" s="35">
        <v>0</v>
      </c>
      <c r="BP93" s="35">
        <v>0</v>
      </c>
      <c r="BQ93" s="35">
        <v>0</v>
      </c>
      <c r="BR93" s="35">
        <v>0</v>
      </c>
      <c r="BS93" s="35">
        <v>0</v>
      </c>
      <c r="BT93" s="35">
        <v>0</v>
      </c>
      <c r="BU93" s="35">
        <v>1</v>
      </c>
      <c r="BV93" s="35">
        <v>0</v>
      </c>
      <c r="BW93" s="35">
        <v>0</v>
      </c>
      <c r="BX93" s="35">
        <v>0</v>
      </c>
      <c r="BY93" s="35">
        <v>0</v>
      </c>
      <c r="BZ93" s="35">
        <v>0</v>
      </c>
      <c r="CA93" s="35">
        <v>0</v>
      </c>
      <c r="CB93" s="35">
        <v>0</v>
      </c>
      <c r="CC93" s="35">
        <v>0</v>
      </c>
      <c r="CD93" s="35">
        <v>0</v>
      </c>
      <c r="CE93" s="35">
        <v>0</v>
      </c>
      <c r="CF93" s="35">
        <v>0</v>
      </c>
      <c r="CG93" s="35">
        <v>0</v>
      </c>
      <c r="CH93" s="35">
        <v>0</v>
      </c>
      <c r="CI93" s="35">
        <v>0</v>
      </c>
      <c r="CJ93" s="35">
        <v>0</v>
      </c>
      <c r="CK93" s="35">
        <v>0</v>
      </c>
      <c r="CL93" s="35">
        <v>0</v>
      </c>
      <c r="CM93" s="35">
        <v>0</v>
      </c>
      <c r="CN93" s="35">
        <v>0</v>
      </c>
      <c r="CO93" s="35">
        <v>0</v>
      </c>
      <c r="CP93" s="35">
        <v>0</v>
      </c>
      <c r="CQ93" s="35">
        <v>0</v>
      </c>
      <c r="CR93" s="35">
        <v>0</v>
      </c>
      <c r="CS93" s="35">
        <v>0</v>
      </c>
      <c r="CT93" s="35">
        <v>0</v>
      </c>
      <c r="CU93" s="35">
        <v>0</v>
      </c>
      <c r="CV93" s="35">
        <v>0</v>
      </c>
      <c r="CW93" s="35">
        <v>0</v>
      </c>
      <c r="CX93" s="35">
        <v>0</v>
      </c>
      <c r="CY93" s="35">
        <v>0</v>
      </c>
      <c r="CZ93" s="35">
        <v>0</v>
      </c>
      <c r="DA93" s="35">
        <v>0</v>
      </c>
      <c r="DB93" s="35">
        <v>0</v>
      </c>
      <c r="DC93" s="35">
        <v>0</v>
      </c>
      <c r="DD93" s="35">
        <v>0</v>
      </c>
      <c r="DE93" s="35">
        <v>0</v>
      </c>
      <c r="DF93" s="35">
        <v>0</v>
      </c>
      <c r="DG93" s="35">
        <v>0</v>
      </c>
      <c r="DH93" s="35"/>
      <c r="DI93" s="35"/>
      <c r="DJ93" s="35"/>
      <c r="DK93" s="35"/>
      <c r="DL93" s="35">
        <v>0</v>
      </c>
      <c r="DM93" s="35">
        <v>0</v>
      </c>
      <c r="DN93" s="35">
        <v>0</v>
      </c>
      <c r="DO93" s="35">
        <v>0</v>
      </c>
      <c r="DP93" s="35">
        <v>0</v>
      </c>
      <c r="DQ93" s="35">
        <v>0</v>
      </c>
      <c r="DR93" s="35">
        <v>0</v>
      </c>
      <c r="DS93" s="35">
        <v>0</v>
      </c>
      <c r="DT93" s="35">
        <v>0</v>
      </c>
      <c r="DU93" s="35">
        <v>0</v>
      </c>
      <c r="DV93" s="35">
        <v>0</v>
      </c>
      <c r="DW93" s="35">
        <v>0</v>
      </c>
      <c r="DX93" s="35">
        <v>0</v>
      </c>
      <c r="DY93" s="35">
        <v>1</v>
      </c>
      <c r="DZ93" s="64" t="s">
        <v>284</v>
      </c>
      <c r="EA93" s="35">
        <v>0</v>
      </c>
      <c r="EB93" s="35">
        <v>0</v>
      </c>
      <c r="EC93" s="35">
        <v>0</v>
      </c>
      <c r="ED93" s="35">
        <v>0</v>
      </c>
    </row>
    <row r="94" spans="1:134" outlineLevel="1" x14ac:dyDescent="0.3">
      <c r="A94" s="24" t="s">
        <v>146</v>
      </c>
      <c r="B94" s="25" t="s">
        <v>146</v>
      </c>
      <c r="C94" s="32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35"/>
      <c r="P94" s="35"/>
      <c r="Q94" s="35"/>
      <c r="R94" s="35"/>
      <c r="S94" s="35"/>
      <c r="T94" s="35">
        <f t="shared" si="60"/>
        <v>0</v>
      </c>
      <c r="U94" s="35">
        <f t="shared" si="61"/>
        <v>0</v>
      </c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T94" s="35"/>
      <c r="AU94" s="35"/>
      <c r="AV94" s="35"/>
      <c r="AW94" s="35"/>
      <c r="AX94" s="35"/>
      <c r="AY94" s="35"/>
      <c r="AZ94" s="35"/>
      <c r="BA94" s="35"/>
      <c r="BB94" s="35"/>
      <c r="BC94" s="35"/>
      <c r="BD94" s="35"/>
      <c r="BE94" s="35"/>
      <c r="BF94" s="35"/>
      <c r="BG94" s="35"/>
      <c r="BH94" s="35"/>
      <c r="BI94" s="35"/>
      <c r="BJ94" s="35"/>
      <c r="BK94" s="35"/>
      <c r="BL94" s="35"/>
      <c r="BM94" s="35"/>
      <c r="BN94" s="35"/>
      <c r="BO94" s="35"/>
      <c r="BP94" s="35"/>
      <c r="BQ94" s="35"/>
      <c r="BR94" s="35"/>
      <c r="BS94" s="35"/>
      <c r="BT94" s="35"/>
      <c r="BU94" s="35"/>
      <c r="BV94" s="35"/>
      <c r="BW94" s="35"/>
      <c r="BX94" s="35"/>
      <c r="BY94" s="35"/>
      <c r="BZ94" s="35"/>
      <c r="CA94" s="35"/>
      <c r="CB94" s="35"/>
      <c r="CC94" s="35"/>
      <c r="CD94" s="35"/>
      <c r="CE94" s="35"/>
      <c r="CF94" s="35"/>
      <c r="CG94" s="35"/>
      <c r="CH94" s="35"/>
      <c r="CI94" s="35"/>
      <c r="CJ94" s="35"/>
      <c r="CK94" s="35"/>
      <c r="CL94" s="35"/>
      <c r="CM94" s="35"/>
      <c r="CN94" s="35"/>
      <c r="CO94" s="35"/>
      <c r="CP94" s="35"/>
      <c r="CQ94" s="35"/>
      <c r="CR94" s="35"/>
      <c r="CS94" s="35"/>
      <c r="CT94" s="35"/>
      <c r="CU94" s="35"/>
      <c r="CV94" s="35"/>
      <c r="CW94" s="35"/>
      <c r="CX94" s="35"/>
      <c r="CY94" s="35"/>
      <c r="CZ94" s="35"/>
      <c r="DA94" s="35"/>
      <c r="DB94" s="35"/>
      <c r="DC94" s="35"/>
      <c r="DD94" s="35"/>
      <c r="DE94" s="35"/>
      <c r="DF94" s="35"/>
      <c r="DG94" s="35"/>
      <c r="DH94" s="35"/>
      <c r="DI94" s="35"/>
      <c r="DJ94" s="35"/>
      <c r="DK94" s="35"/>
      <c r="DL94" s="35"/>
      <c r="DM94" s="35"/>
      <c r="DN94" s="35"/>
      <c r="DO94" s="35"/>
      <c r="DP94" s="35"/>
      <c r="DQ94" s="35"/>
      <c r="DR94" s="35"/>
      <c r="DS94" s="35"/>
      <c r="DT94" s="35"/>
      <c r="DU94" s="34"/>
      <c r="DV94" s="35"/>
      <c r="DW94" s="35"/>
      <c r="DX94" s="35"/>
      <c r="DY94" s="34"/>
      <c r="DZ94" s="34"/>
    </row>
    <row r="95" spans="1:134" s="23" customFormat="1" ht="46.2" customHeight="1" collapsed="1" x14ac:dyDescent="0.3">
      <c r="A95" s="37" t="s">
        <v>176</v>
      </c>
      <c r="B95" s="38" t="s">
        <v>177</v>
      </c>
      <c r="C95" s="39" t="s">
        <v>121</v>
      </c>
      <c r="D95" s="40">
        <f t="shared" ref="D95:BO95" si="62">D96+D105</f>
        <v>0</v>
      </c>
      <c r="E95" s="40">
        <f t="shared" si="62"/>
        <v>0</v>
      </c>
      <c r="F95" s="41">
        <f t="shared" si="62"/>
        <v>10.875</v>
      </c>
      <c r="G95" s="40">
        <f t="shared" si="62"/>
        <v>0</v>
      </c>
      <c r="H95" s="40">
        <f t="shared" si="62"/>
        <v>0</v>
      </c>
      <c r="I95" s="40">
        <f t="shared" si="62"/>
        <v>0</v>
      </c>
      <c r="J95" s="40">
        <f t="shared" si="62"/>
        <v>0</v>
      </c>
      <c r="K95" s="40">
        <f t="shared" si="62"/>
        <v>0</v>
      </c>
      <c r="L95" s="40">
        <f t="shared" si="62"/>
        <v>0</v>
      </c>
      <c r="M95" s="41">
        <f t="shared" si="62"/>
        <v>6.4749999999999996</v>
      </c>
      <c r="N95" s="40">
        <f t="shared" si="62"/>
        <v>0</v>
      </c>
      <c r="O95" s="40">
        <f t="shared" si="62"/>
        <v>0</v>
      </c>
      <c r="P95" s="40">
        <f t="shared" si="62"/>
        <v>0</v>
      </c>
      <c r="Q95" s="40">
        <f t="shared" si="62"/>
        <v>0</v>
      </c>
      <c r="R95" s="40">
        <f t="shared" si="62"/>
        <v>0</v>
      </c>
      <c r="S95" s="40">
        <f t="shared" si="62"/>
        <v>0</v>
      </c>
      <c r="T95" s="40">
        <f t="shared" si="62"/>
        <v>0</v>
      </c>
      <c r="U95" s="40">
        <f t="shared" si="62"/>
        <v>0</v>
      </c>
      <c r="V95" s="40">
        <f t="shared" si="62"/>
        <v>0</v>
      </c>
      <c r="W95" s="40">
        <f t="shared" si="62"/>
        <v>0</v>
      </c>
      <c r="X95" s="40">
        <f t="shared" si="62"/>
        <v>0</v>
      </c>
      <c r="Y95" s="40">
        <f t="shared" si="62"/>
        <v>0</v>
      </c>
      <c r="Z95" s="40">
        <f t="shared" si="62"/>
        <v>0</v>
      </c>
      <c r="AA95" s="40">
        <f t="shared" si="62"/>
        <v>0</v>
      </c>
      <c r="AB95" s="40">
        <f t="shared" si="62"/>
        <v>0</v>
      </c>
      <c r="AC95" s="40">
        <f t="shared" si="62"/>
        <v>0</v>
      </c>
      <c r="AD95" s="40">
        <f t="shared" si="62"/>
        <v>0</v>
      </c>
      <c r="AE95" s="40">
        <f t="shared" si="62"/>
        <v>0</v>
      </c>
      <c r="AF95" s="40">
        <f t="shared" si="62"/>
        <v>0</v>
      </c>
      <c r="AG95" s="40">
        <f t="shared" si="62"/>
        <v>0</v>
      </c>
      <c r="AH95" s="40">
        <f t="shared" si="62"/>
        <v>0</v>
      </c>
      <c r="AI95" s="40">
        <f t="shared" si="62"/>
        <v>0</v>
      </c>
      <c r="AJ95" s="40">
        <f t="shared" si="62"/>
        <v>0</v>
      </c>
      <c r="AK95" s="40">
        <f t="shared" si="62"/>
        <v>0</v>
      </c>
      <c r="AL95" s="40">
        <f t="shared" si="62"/>
        <v>0</v>
      </c>
      <c r="AM95" s="40">
        <f t="shared" si="62"/>
        <v>0</v>
      </c>
      <c r="AN95" s="40">
        <f t="shared" si="62"/>
        <v>0</v>
      </c>
      <c r="AO95" s="40">
        <f t="shared" si="62"/>
        <v>0</v>
      </c>
      <c r="AP95" s="40">
        <f t="shared" si="62"/>
        <v>0</v>
      </c>
      <c r="AQ95" s="40">
        <f t="shared" si="62"/>
        <v>0</v>
      </c>
      <c r="AR95" s="40">
        <f t="shared" si="62"/>
        <v>0</v>
      </c>
      <c r="AS95" s="40">
        <f t="shared" si="62"/>
        <v>0</v>
      </c>
      <c r="AT95" s="40">
        <f t="shared" si="62"/>
        <v>0</v>
      </c>
      <c r="AU95" s="40">
        <f t="shared" si="62"/>
        <v>0</v>
      </c>
      <c r="AV95" s="41">
        <f t="shared" si="62"/>
        <v>2.56</v>
      </c>
      <c r="AW95" s="40">
        <f t="shared" si="62"/>
        <v>0</v>
      </c>
      <c r="AX95" s="40">
        <f t="shared" si="62"/>
        <v>0</v>
      </c>
      <c r="AY95" s="40">
        <f t="shared" si="62"/>
        <v>0</v>
      </c>
      <c r="AZ95" s="40">
        <f t="shared" si="62"/>
        <v>0</v>
      </c>
      <c r="BA95" s="40">
        <f t="shared" si="62"/>
        <v>0</v>
      </c>
      <c r="BB95" s="40">
        <f t="shared" si="62"/>
        <v>0</v>
      </c>
      <c r="BC95" s="40">
        <f t="shared" si="62"/>
        <v>0</v>
      </c>
      <c r="BD95" s="40">
        <f t="shared" si="62"/>
        <v>0</v>
      </c>
      <c r="BE95" s="40">
        <f t="shared" si="62"/>
        <v>0</v>
      </c>
      <c r="BF95" s="40">
        <f t="shared" si="62"/>
        <v>0</v>
      </c>
      <c r="BG95" s="40">
        <f t="shared" si="62"/>
        <v>0</v>
      </c>
      <c r="BH95" s="40">
        <f t="shared" si="62"/>
        <v>0</v>
      </c>
      <c r="BI95" s="40">
        <f t="shared" si="62"/>
        <v>0</v>
      </c>
      <c r="BJ95" s="41">
        <f t="shared" si="62"/>
        <v>1.84</v>
      </c>
      <c r="BK95" s="40">
        <f t="shared" si="62"/>
        <v>0</v>
      </c>
      <c r="BL95" s="40">
        <f t="shared" si="62"/>
        <v>0</v>
      </c>
      <c r="BM95" s="40">
        <f t="shared" si="62"/>
        <v>0</v>
      </c>
      <c r="BN95" s="40">
        <f t="shared" si="62"/>
        <v>0</v>
      </c>
      <c r="BO95" s="40">
        <f t="shared" si="62"/>
        <v>0</v>
      </c>
      <c r="BP95" s="40">
        <f t="shared" ref="BP95:DY95" si="63">BP96+BP105</f>
        <v>0</v>
      </c>
      <c r="BQ95" s="40">
        <f t="shared" si="63"/>
        <v>0</v>
      </c>
      <c r="BR95" s="40">
        <f t="shared" si="63"/>
        <v>0</v>
      </c>
      <c r="BS95" s="40">
        <f t="shared" si="63"/>
        <v>0</v>
      </c>
      <c r="BT95" s="40">
        <f t="shared" si="63"/>
        <v>0</v>
      </c>
      <c r="BU95" s="40">
        <f t="shared" si="63"/>
        <v>0</v>
      </c>
      <c r="BV95" s="40">
        <f t="shared" si="63"/>
        <v>0</v>
      </c>
      <c r="BW95" s="40">
        <f t="shared" si="63"/>
        <v>0</v>
      </c>
      <c r="BX95" s="40">
        <f t="shared" si="63"/>
        <v>0</v>
      </c>
      <c r="BY95" s="40">
        <f t="shared" si="63"/>
        <v>0</v>
      </c>
      <c r="BZ95" s="40">
        <f t="shared" si="63"/>
        <v>0</v>
      </c>
      <c r="CA95" s="40">
        <f t="shared" si="63"/>
        <v>0</v>
      </c>
      <c r="CB95" s="40">
        <f t="shared" si="63"/>
        <v>0</v>
      </c>
      <c r="CC95" s="40">
        <f t="shared" si="63"/>
        <v>0</v>
      </c>
      <c r="CD95" s="40">
        <f t="shared" si="63"/>
        <v>0</v>
      </c>
      <c r="CE95" s="40">
        <f t="shared" si="63"/>
        <v>0</v>
      </c>
      <c r="CF95" s="40">
        <f t="shared" si="63"/>
        <v>0</v>
      </c>
      <c r="CG95" s="40">
        <f t="shared" si="63"/>
        <v>0</v>
      </c>
      <c r="CH95" s="40">
        <f t="shared" si="63"/>
        <v>0</v>
      </c>
      <c r="CI95" s="40">
        <f t="shared" si="63"/>
        <v>0</v>
      </c>
      <c r="CJ95" s="40">
        <f t="shared" si="63"/>
        <v>0</v>
      </c>
      <c r="CK95" s="40">
        <f t="shared" si="63"/>
        <v>0</v>
      </c>
      <c r="CL95" s="41">
        <f t="shared" si="63"/>
        <v>6.4749999999999996</v>
      </c>
      <c r="CM95" s="40">
        <f t="shared" si="63"/>
        <v>0</v>
      </c>
      <c r="CN95" s="40">
        <f t="shared" si="63"/>
        <v>0</v>
      </c>
      <c r="CO95" s="40">
        <f t="shared" si="63"/>
        <v>0</v>
      </c>
      <c r="CP95" s="40">
        <f t="shared" si="63"/>
        <v>0</v>
      </c>
      <c r="CQ95" s="40">
        <f t="shared" si="63"/>
        <v>0</v>
      </c>
      <c r="CR95" s="40">
        <f t="shared" si="63"/>
        <v>0</v>
      </c>
      <c r="CS95" s="40">
        <f t="shared" si="63"/>
        <v>0</v>
      </c>
      <c r="CT95" s="40">
        <f t="shared" si="63"/>
        <v>0</v>
      </c>
      <c r="CU95" s="40">
        <f t="shared" si="63"/>
        <v>0</v>
      </c>
      <c r="CV95" s="40">
        <f t="shared" si="63"/>
        <v>0</v>
      </c>
      <c r="CW95" s="40">
        <f t="shared" si="63"/>
        <v>0</v>
      </c>
      <c r="CX95" s="40">
        <f t="shared" ref="CX95:DK95" si="64">CX96+CX105</f>
        <v>0</v>
      </c>
      <c r="CY95" s="40">
        <f t="shared" si="64"/>
        <v>0</v>
      </c>
      <c r="CZ95" s="41">
        <f t="shared" si="64"/>
        <v>0</v>
      </c>
      <c r="DA95" s="40">
        <f t="shared" si="64"/>
        <v>0</v>
      </c>
      <c r="DB95" s="40">
        <f t="shared" si="64"/>
        <v>0</v>
      </c>
      <c r="DC95" s="40">
        <f t="shared" si="64"/>
        <v>0</v>
      </c>
      <c r="DD95" s="40">
        <f t="shared" si="64"/>
        <v>0</v>
      </c>
      <c r="DE95" s="40">
        <f t="shared" si="64"/>
        <v>0</v>
      </c>
      <c r="DF95" s="40">
        <f t="shared" si="64"/>
        <v>0</v>
      </c>
      <c r="DG95" s="40">
        <f t="shared" si="64"/>
        <v>0</v>
      </c>
      <c r="DH95" s="40">
        <f t="shared" si="64"/>
        <v>0</v>
      </c>
      <c r="DI95" s="40">
        <f t="shared" si="64"/>
        <v>0</v>
      </c>
      <c r="DJ95" s="40">
        <f t="shared" si="64"/>
        <v>0</v>
      </c>
      <c r="DK95" s="40">
        <f t="shared" si="64"/>
        <v>0</v>
      </c>
      <c r="DL95" s="40">
        <f t="shared" si="63"/>
        <v>0</v>
      </c>
      <c r="DM95" s="40">
        <f t="shared" si="63"/>
        <v>0</v>
      </c>
      <c r="DN95" s="41">
        <f t="shared" si="63"/>
        <v>10.875</v>
      </c>
      <c r="DO95" s="40">
        <f t="shared" si="63"/>
        <v>0</v>
      </c>
      <c r="DP95" s="40">
        <f t="shared" si="63"/>
        <v>0</v>
      </c>
      <c r="DQ95" s="40">
        <f t="shared" si="63"/>
        <v>0</v>
      </c>
      <c r="DR95" s="40">
        <f t="shared" si="63"/>
        <v>0</v>
      </c>
      <c r="DS95" s="40">
        <f t="shared" si="63"/>
        <v>0</v>
      </c>
      <c r="DT95" s="40">
        <f t="shared" si="63"/>
        <v>0</v>
      </c>
      <c r="DU95" s="41">
        <f t="shared" si="63"/>
        <v>6.4749999999999996</v>
      </c>
      <c r="DV95" s="40">
        <f t="shared" si="63"/>
        <v>0</v>
      </c>
      <c r="DW95" s="40">
        <f t="shared" si="63"/>
        <v>0</v>
      </c>
      <c r="DX95" s="40">
        <f t="shared" si="63"/>
        <v>0</v>
      </c>
      <c r="DY95" s="40">
        <f t="shared" si="63"/>
        <v>0</v>
      </c>
      <c r="DZ95" s="41"/>
    </row>
    <row r="96" spans="1:134" ht="30.6" customHeight="1" x14ac:dyDescent="0.3">
      <c r="A96" s="42" t="s">
        <v>178</v>
      </c>
      <c r="B96" s="43" t="s">
        <v>179</v>
      </c>
      <c r="C96" s="44" t="s">
        <v>121</v>
      </c>
      <c r="D96" s="45">
        <f t="shared" ref="D96:BO96" si="65">SUM(D97:D104)</f>
        <v>0</v>
      </c>
      <c r="E96" s="45">
        <f t="shared" si="65"/>
        <v>0</v>
      </c>
      <c r="F96" s="46">
        <f t="shared" si="65"/>
        <v>10.875</v>
      </c>
      <c r="G96" s="45">
        <f t="shared" si="65"/>
        <v>0</v>
      </c>
      <c r="H96" s="45">
        <f t="shared" si="65"/>
        <v>0</v>
      </c>
      <c r="I96" s="45">
        <f t="shared" si="65"/>
        <v>0</v>
      </c>
      <c r="J96" s="45">
        <f t="shared" si="65"/>
        <v>0</v>
      </c>
      <c r="K96" s="45">
        <f t="shared" si="65"/>
        <v>0</v>
      </c>
      <c r="L96" s="45">
        <f t="shared" si="65"/>
        <v>0</v>
      </c>
      <c r="M96" s="46">
        <f t="shared" si="65"/>
        <v>6.4749999999999996</v>
      </c>
      <c r="N96" s="45">
        <f t="shared" si="65"/>
        <v>0</v>
      </c>
      <c r="O96" s="45">
        <f t="shared" si="65"/>
        <v>0</v>
      </c>
      <c r="P96" s="45">
        <f t="shared" si="65"/>
        <v>0</v>
      </c>
      <c r="Q96" s="45">
        <f t="shared" si="65"/>
        <v>0</v>
      </c>
      <c r="R96" s="45">
        <f t="shared" si="65"/>
        <v>0</v>
      </c>
      <c r="S96" s="45">
        <f t="shared" si="65"/>
        <v>0</v>
      </c>
      <c r="T96" s="45">
        <f t="shared" si="65"/>
        <v>0</v>
      </c>
      <c r="U96" s="45">
        <f t="shared" si="65"/>
        <v>0</v>
      </c>
      <c r="V96" s="45">
        <f t="shared" si="65"/>
        <v>0</v>
      </c>
      <c r="W96" s="45">
        <f t="shared" si="65"/>
        <v>0</v>
      </c>
      <c r="X96" s="45">
        <f t="shared" si="65"/>
        <v>0</v>
      </c>
      <c r="Y96" s="45">
        <f t="shared" si="65"/>
        <v>0</v>
      </c>
      <c r="Z96" s="45">
        <f t="shared" si="65"/>
        <v>0</v>
      </c>
      <c r="AA96" s="45">
        <f t="shared" si="65"/>
        <v>0</v>
      </c>
      <c r="AB96" s="45">
        <f t="shared" si="65"/>
        <v>0</v>
      </c>
      <c r="AC96" s="45">
        <f t="shared" si="65"/>
        <v>0</v>
      </c>
      <c r="AD96" s="45">
        <f t="shared" si="65"/>
        <v>0</v>
      </c>
      <c r="AE96" s="45">
        <f t="shared" si="65"/>
        <v>0</v>
      </c>
      <c r="AF96" s="45">
        <f t="shared" si="65"/>
        <v>0</v>
      </c>
      <c r="AG96" s="45">
        <f t="shared" si="65"/>
        <v>0</v>
      </c>
      <c r="AH96" s="45">
        <f t="shared" si="65"/>
        <v>0</v>
      </c>
      <c r="AI96" s="45">
        <f t="shared" si="65"/>
        <v>0</v>
      </c>
      <c r="AJ96" s="45">
        <f t="shared" si="65"/>
        <v>0</v>
      </c>
      <c r="AK96" s="45">
        <f t="shared" si="65"/>
        <v>0</v>
      </c>
      <c r="AL96" s="45">
        <f t="shared" si="65"/>
        <v>0</v>
      </c>
      <c r="AM96" s="45">
        <f t="shared" si="65"/>
        <v>0</v>
      </c>
      <c r="AN96" s="45">
        <f t="shared" si="65"/>
        <v>0</v>
      </c>
      <c r="AO96" s="45">
        <f t="shared" si="65"/>
        <v>0</v>
      </c>
      <c r="AP96" s="45">
        <f t="shared" si="65"/>
        <v>0</v>
      </c>
      <c r="AQ96" s="45">
        <f t="shared" si="65"/>
        <v>0</v>
      </c>
      <c r="AR96" s="45">
        <f t="shared" si="65"/>
        <v>0</v>
      </c>
      <c r="AS96" s="45">
        <f t="shared" si="65"/>
        <v>0</v>
      </c>
      <c r="AT96" s="45">
        <f t="shared" si="65"/>
        <v>0</v>
      </c>
      <c r="AU96" s="45">
        <f t="shared" si="65"/>
        <v>0</v>
      </c>
      <c r="AV96" s="46">
        <f t="shared" si="65"/>
        <v>2.56</v>
      </c>
      <c r="AW96" s="45">
        <f t="shared" si="65"/>
        <v>0</v>
      </c>
      <c r="AX96" s="45">
        <f t="shared" si="65"/>
        <v>0</v>
      </c>
      <c r="AY96" s="45">
        <f t="shared" si="65"/>
        <v>0</v>
      </c>
      <c r="AZ96" s="45">
        <f t="shared" si="65"/>
        <v>0</v>
      </c>
      <c r="BA96" s="45">
        <f t="shared" si="65"/>
        <v>0</v>
      </c>
      <c r="BB96" s="45">
        <f t="shared" si="65"/>
        <v>0</v>
      </c>
      <c r="BC96" s="45">
        <f t="shared" si="65"/>
        <v>0</v>
      </c>
      <c r="BD96" s="45">
        <f t="shared" si="65"/>
        <v>0</v>
      </c>
      <c r="BE96" s="45">
        <f t="shared" si="65"/>
        <v>0</v>
      </c>
      <c r="BF96" s="45">
        <f t="shared" si="65"/>
        <v>0</v>
      </c>
      <c r="BG96" s="45">
        <f t="shared" si="65"/>
        <v>0</v>
      </c>
      <c r="BH96" s="45">
        <f t="shared" si="65"/>
        <v>0</v>
      </c>
      <c r="BI96" s="45">
        <f t="shared" si="65"/>
        <v>0</v>
      </c>
      <c r="BJ96" s="46">
        <f t="shared" si="65"/>
        <v>1.84</v>
      </c>
      <c r="BK96" s="45">
        <f t="shared" si="65"/>
        <v>0</v>
      </c>
      <c r="BL96" s="45">
        <f t="shared" si="65"/>
        <v>0</v>
      </c>
      <c r="BM96" s="45">
        <f t="shared" si="65"/>
        <v>0</v>
      </c>
      <c r="BN96" s="45">
        <f t="shared" si="65"/>
        <v>0</v>
      </c>
      <c r="BO96" s="45">
        <f t="shared" si="65"/>
        <v>0</v>
      </c>
      <c r="BP96" s="45">
        <f t="shared" ref="BP96:DY96" si="66">SUM(BP97:BP104)</f>
        <v>0</v>
      </c>
      <c r="BQ96" s="45">
        <f t="shared" si="66"/>
        <v>0</v>
      </c>
      <c r="BR96" s="45">
        <f t="shared" si="66"/>
        <v>0</v>
      </c>
      <c r="BS96" s="45">
        <f t="shared" si="66"/>
        <v>0</v>
      </c>
      <c r="BT96" s="45">
        <f t="shared" si="66"/>
        <v>0</v>
      </c>
      <c r="BU96" s="45">
        <f t="shared" si="66"/>
        <v>0</v>
      </c>
      <c r="BV96" s="45">
        <f t="shared" si="66"/>
        <v>0</v>
      </c>
      <c r="BW96" s="45">
        <f t="shared" si="66"/>
        <v>0</v>
      </c>
      <c r="BX96" s="45">
        <f t="shared" si="66"/>
        <v>0</v>
      </c>
      <c r="BY96" s="45">
        <f t="shared" si="66"/>
        <v>0</v>
      </c>
      <c r="BZ96" s="45">
        <f t="shared" si="66"/>
        <v>0</v>
      </c>
      <c r="CA96" s="45">
        <f t="shared" si="66"/>
        <v>0</v>
      </c>
      <c r="CB96" s="45">
        <f t="shared" si="66"/>
        <v>0</v>
      </c>
      <c r="CC96" s="45">
        <f t="shared" si="66"/>
        <v>0</v>
      </c>
      <c r="CD96" s="45">
        <f t="shared" si="66"/>
        <v>0</v>
      </c>
      <c r="CE96" s="45">
        <f t="shared" si="66"/>
        <v>0</v>
      </c>
      <c r="CF96" s="45">
        <f t="shared" si="66"/>
        <v>0</v>
      </c>
      <c r="CG96" s="45">
        <f t="shared" si="66"/>
        <v>0</v>
      </c>
      <c r="CH96" s="45">
        <f t="shared" si="66"/>
        <v>0</v>
      </c>
      <c r="CI96" s="45">
        <f t="shared" si="66"/>
        <v>0</v>
      </c>
      <c r="CJ96" s="45">
        <f t="shared" si="66"/>
        <v>0</v>
      </c>
      <c r="CK96" s="45">
        <f t="shared" si="66"/>
        <v>0</v>
      </c>
      <c r="CL96" s="46">
        <f t="shared" si="66"/>
        <v>6.4749999999999996</v>
      </c>
      <c r="CM96" s="45">
        <f t="shared" si="66"/>
        <v>0</v>
      </c>
      <c r="CN96" s="45">
        <f t="shared" si="66"/>
        <v>0</v>
      </c>
      <c r="CO96" s="45">
        <f t="shared" si="66"/>
        <v>0</v>
      </c>
      <c r="CP96" s="45">
        <f t="shared" si="66"/>
        <v>0</v>
      </c>
      <c r="CQ96" s="45">
        <f t="shared" si="66"/>
        <v>0</v>
      </c>
      <c r="CR96" s="45">
        <f t="shared" si="66"/>
        <v>0</v>
      </c>
      <c r="CS96" s="45">
        <f t="shared" si="66"/>
        <v>0</v>
      </c>
      <c r="CT96" s="45">
        <f t="shared" si="66"/>
        <v>0</v>
      </c>
      <c r="CU96" s="45">
        <f t="shared" si="66"/>
        <v>0</v>
      </c>
      <c r="CV96" s="45">
        <f t="shared" si="66"/>
        <v>0</v>
      </c>
      <c r="CW96" s="45">
        <f t="shared" si="66"/>
        <v>0</v>
      </c>
      <c r="CX96" s="45">
        <f t="shared" ref="CX96:DK96" si="67">SUM(CX97:CX104)</f>
        <v>0</v>
      </c>
      <c r="CY96" s="45">
        <f t="shared" si="67"/>
        <v>0</v>
      </c>
      <c r="CZ96" s="46">
        <f t="shared" si="67"/>
        <v>0</v>
      </c>
      <c r="DA96" s="45">
        <f t="shared" si="67"/>
        <v>0</v>
      </c>
      <c r="DB96" s="45">
        <f t="shared" si="67"/>
        <v>0</v>
      </c>
      <c r="DC96" s="45">
        <f t="shared" si="67"/>
        <v>0</v>
      </c>
      <c r="DD96" s="45">
        <f t="shared" si="67"/>
        <v>0</v>
      </c>
      <c r="DE96" s="45">
        <f t="shared" si="67"/>
        <v>0</v>
      </c>
      <c r="DF96" s="45">
        <f t="shared" si="67"/>
        <v>0</v>
      </c>
      <c r="DG96" s="45">
        <f t="shared" si="67"/>
        <v>0</v>
      </c>
      <c r="DH96" s="45">
        <f t="shared" si="67"/>
        <v>0</v>
      </c>
      <c r="DI96" s="45">
        <f t="shared" si="67"/>
        <v>0</v>
      </c>
      <c r="DJ96" s="45">
        <f t="shared" si="67"/>
        <v>0</v>
      </c>
      <c r="DK96" s="45">
        <f t="shared" si="67"/>
        <v>0</v>
      </c>
      <c r="DL96" s="45">
        <f t="shared" si="66"/>
        <v>0</v>
      </c>
      <c r="DM96" s="45">
        <f t="shared" si="66"/>
        <v>0</v>
      </c>
      <c r="DN96" s="46">
        <f t="shared" si="66"/>
        <v>10.875</v>
      </c>
      <c r="DO96" s="45">
        <f t="shared" si="66"/>
        <v>0</v>
      </c>
      <c r="DP96" s="45">
        <f t="shared" si="66"/>
        <v>0</v>
      </c>
      <c r="DQ96" s="45">
        <f t="shared" si="66"/>
        <v>0</v>
      </c>
      <c r="DR96" s="45">
        <f t="shared" si="66"/>
        <v>0</v>
      </c>
      <c r="DS96" s="45">
        <f t="shared" si="66"/>
        <v>0</v>
      </c>
      <c r="DT96" s="45">
        <f t="shared" si="66"/>
        <v>0</v>
      </c>
      <c r="DU96" s="46">
        <f t="shared" si="66"/>
        <v>6.4749999999999996</v>
      </c>
      <c r="DV96" s="45">
        <f t="shared" si="66"/>
        <v>0</v>
      </c>
      <c r="DW96" s="45">
        <f t="shared" si="66"/>
        <v>0</v>
      </c>
      <c r="DX96" s="45">
        <f t="shared" si="66"/>
        <v>0</v>
      </c>
      <c r="DY96" s="45">
        <f t="shared" si="66"/>
        <v>0</v>
      </c>
      <c r="DZ96" s="46"/>
    </row>
    <row r="97" spans="1:130" s="2" customFormat="1" ht="57.6" customHeight="1" outlineLevel="1" x14ac:dyDescent="0.3">
      <c r="A97" s="24" t="s">
        <v>178</v>
      </c>
      <c r="B97" s="36" t="s">
        <v>254</v>
      </c>
      <c r="C97" s="50" t="s">
        <v>255</v>
      </c>
      <c r="D97" s="35">
        <v>0</v>
      </c>
      <c r="E97" s="35">
        <v>0</v>
      </c>
      <c r="F97" s="51">
        <v>0.8</v>
      </c>
      <c r="G97" s="35">
        <v>0</v>
      </c>
      <c r="H97" s="35">
        <v>0</v>
      </c>
      <c r="I97" s="35">
        <v>0</v>
      </c>
      <c r="J97" s="35">
        <v>0</v>
      </c>
      <c r="K97" s="35">
        <v>0</v>
      </c>
      <c r="L97" s="35">
        <v>0</v>
      </c>
      <c r="M97" s="51">
        <v>0</v>
      </c>
      <c r="N97" s="35">
        <v>0</v>
      </c>
      <c r="O97" s="35">
        <v>0</v>
      </c>
      <c r="P97" s="35">
        <v>0</v>
      </c>
      <c r="Q97" s="35">
        <v>0</v>
      </c>
      <c r="R97" s="35">
        <v>0</v>
      </c>
      <c r="S97" s="35">
        <v>0</v>
      </c>
      <c r="T97" s="35">
        <v>0</v>
      </c>
      <c r="U97" s="35">
        <v>0</v>
      </c>
      <c r="V97" s="35">
        <v>0</v>
      </c>
      <c r="W97" s="35">
        <v>0</v>
      </c>
      <c r="X97" s="35">
        <v>0</v>
      </c>
      <c r="Y97" s="35"/>
      <c r="Z97" s="35"/>
      <c r="AA97" s="35"/>
      <c r="AB97" s="35"/>
      <c r="AC97" s="35"/>
      <c r="AD97" s="35"/>
      <c r="AE97" s="35"/>
      <c r="AF97" s="35">
        <v>0</v>
      </c>
      <c r="AG97" s="35">
        <v>0</v>
      </c>
      <c r="AH97" s="35">
        <v>0</v>
      </c>
      <c r="AI97" s="35">
        <v>0</v>
      </c>
      <c r="AJ97" s="35">
        <v>0</v>
      </c>
      <c r="AK97" s="35">
        <v>0</v>
      </c>
      <c r="AL97" s="35">
        <v>0</v>
      </c>
      <c r="AM97" s="35">
        <v>0</v>
      </c>
      <c r="AN97" s="35">
        <v>0</v>
      </c>
      <c r="AO97" s="35">
        <v>0</v>
      </c>
      <c r="AP97" s="35">
        <v>0</v>
      </c>
      <c r="AQ97" s="35">
        <v>0</v>
      </c>
      <c r="AR97" s="35">
        <v>0</v>
      </c>
      <c r="AS97" s="35">
        <v>0</v>
      </c>
      <c r="AT97" s="35">
        <v>0</v>
      </c>
      <c r="AU97" s="35">
        <v>0</v>
      </c>
      <c r="AV97" s="51">
        <v>0.8</v>
      </c>
      <c r="AW97" s="35">
        <v>0</v>
      </c>
      <c r="AX97" s="35">
        <v>0</v>
      </c>
      <c r="AY97" s="35">
        <v>0</v>
      </c>
      <c r="AZ97" s="35">
        <v>0</v>
      </c>
      <c r="BA97" s="35">
        <v>0</v>
      </c>
      <c r="BB97" s="35">
        <v>0</v>
      </c>
      <c r="BC97" s="35">
        <v>0</v>
      </c>
      <c r="BD97" s="35">
        <v>0</v>
      </c>
      <c r="BE97" s="35">
        <v>0</v>
      </c>
      <c r="BF97" s="35">
        <v>0</v>
      </c>
      <c r="BG97" s="35">
        <v>0</v>
      </c>
      <c r="BH97" s="35">
        <v>0</v>
      </c>
      <c r="BI97" s="35">
        <v>0</v>
      </c>
      <c r="BJ97" s="35">
        <v>0</v>
      </c>
      <c r="BK97" s="35">
        <v>0</v>
      </c>
      <c r="BL97" s="35">
        <v>0</v>
      </c>
      <c r="BM97" s="35">
        <v>0</v>
      </c>
      <c r="BN97" s="35">
        <v>0</v>
      </c>
      <c r="BO97" s="35">
        <v>0</v>
      </c>
      <c r="BP97" s="35">
        <v>0</v>
      </c>
      <c r="BQ97" s="35">
        <v>0</v>
      </c>
      <c r="BR97" s="35">
        <v>0</v>
      </c>
      <c r="BS97" s="35">
        <v>0</v>
      </c>
      <c r="BT97" s="35">
        <v>0</v>
      </c>
      <c r="BU97" s="35">
        <v>0</v>
      </c>
      <c r="BV97" s="35">
        <v>0</v>
      </c>
      <c r="BW97" s="35">
        <v>0</v>
      </c>
      <c r="BX97" s="35">
        <v>0</v>
      </c>
      <c r="BY97" s="35">
        <v>0</v>
      </c>
      <c r="BZ97" s="35">
        <v>0</v>
      </c>
      <c r="CA97" s="35">
        <v>0</v>
      </c>
      <c r="CB97" s="35">
        <v>0</v>
      </c>
      <c r="CC97" s="35">
        <v>0</v>
      </c>
      <c r="CD97" s="35">
        <v>0</v>
      </c>
      <c r="CE97" s="35">
        <v>0</v>
      </c>
      <c r="CF97" s="35">
        <v>0</v>
      </c>
      <c r="CG97" s="35">
        <v>0</v>
      </c>
      <c r="CH97" s="35">
        <v>0</v>
      </c>
      <c r="CI97" s="35">
        <v>0</v>
      </c>
      <c r="CJ97" s="35">
        <v>0</v>
      </c>
      <c r="CK97" s="35">
        <v>0</v>
      </c>
      <c r="CL97" s="35">
        <v>0</v>
      </c>
      <c r="CM97" s="35">
        <v>0</v>
      </c>
      <c r="CN97" s="35">
        <v>0</v>
      </c>
      <c r="CO97" s="35">
        <v>0</v>
      </c>
      <c r="CP97" s="35">
        <v>0</v>
      </c>
      <c r="CQ97" s="35"/>
      <c r="CR97" s="35"/>
      <c r="CS97" s="35"/>
      <c r="CT97" s="35"/>
      <c r="CU97" s="35"/>
      <c r="CV97" s="35"/>
      <c r="CW97" s="35"/>
      <c r="CX97" s="35">
        <v>0</v>
      </c>
      <c r="CY97" s="35">
        <v>0</v>
      </c>
      <c r="CZ97" s="35">
        <v>0</v>
      </c>
      <c r="DA97" s="35">
        <v>0</v>
      </c>
      <c r="DB97" s="35">
        <v>0</v>
      </c>
      <c r="DC97" s="35">
        <v>0</v>
      </c>
      <c r="DD97" s="35">
        <v>0</v>
      </c>
      <c r="DE97" s="35"/>
      <c r="DF97" s="35"/>
      <c r="DG97" s="35"/>
      <c r="DH97" s="35"/>
      <c r="DI97" s="35"/>
      <c r="DJ97" s="35"/>
      <c r="DK97" s="35"/>
      <c r="DL97" s="35">
        <f>BH97+AT97++AF97+BV97+CJ97+CX97</f>
        <v>0</v>
      </c>
      <c r="DM97" s="35">
        <f t="shared" ref="DM97:DR97" si="68">BI97+AU97++AG97+BW97+CK97+CY97</f>
        <v>0</v>
      </c>
      <c r="DN97" s="51">
        <f t="shared" si="68"/>
        <v>0.8</v>
      </c>
      <c r="DO97" s="35">
        <f t="shared" si="68"/>
        <v>0</v>
      </c>
      <c r="DP97" s="35">
        <f t="shared" si="68"/>
        <v>0</v>
      </c>
      <c r="DQ97" s="35">
        <f t="shared" si="68"/>
        <v>0</v>
      </c>
      <c r="DR97" s="35">
        <f t="shared" si="68"/>
        <v>0</v>
      </c>
      <c r="DS97" s="35">
        <f>AM97+BA97+BO97+BV97+CJ97+CX97</f>
        <v>0</v>
      </c>
      <c r="DT97" s="35">
        <f t="shared" ref="DT97:DY97" si="69">AN97+BB97+BP97+BW97+CK97+CY97</f>
        <v>0</v>
      </c>
      <c r="DU97" s="35">
        <f t="shared" si="69"/>
        <v>0</v>
      </c>
      <c r="DV97" s="35">
        <f t="shared" si="69"/>
        <v>0</v>
      </c>
      <c r="DW97" s="35">
        <f t="shared" si="69"/>
        <v>0</v>
      </c>
      <c r="DX97" s="35">
        <f t="shared" si="69"/>
        <v>0</v>
      </c>
      <c r="DY97" s="35">
        <f t="shared" si="69"/>
        <v>0</v>
      </c>
      <c r="DZ97" s="51"/>
    </row>
    <row r="98" spans="1:130" s="2" customFormat="1" ht="62.4" outlineLevel="1" x14ac:dyDescent="0.3">
      <c r="A98" s="24" t="s">
        <v>178</v>
      </c>
      <c r="B98" s="36" t="s">
        <v>256</v>
      </c>
      <c r="C98" s="50" t="s">
        <v>257</v>
      </c>
      <c r="D98" s="35">
        <v>0</v>
      </c>
      <c r="E98" s="35">
        <v>0</v>
      </c>
      <c r="F98" s="51">
        <v>1.76</v>
      </c>
      <c r="G98" s="35">
        <v>0</v>
      </c>
      <c r="H98" s="35">
        <v>0</v>
      </c>
      <c r="I98" s="35">
        <v>0</v>
      </c>
      <c r="J98" s="35">
        <v>0</v>
      </c>
      <c r="K98" s="35">
        <v>0</v>
      </c>
      <c r="L98" s="35">
        <v>0</v>
      </c>
      <c r="M98" s="51">
        <v>0</v>
      </c>
      <c r="N98" s="35">
        <v>0</v>
      </c>
      <c r="O98" s="35">
        <v>0</v>
      </c>
      <c r="P98" s="35">
        <v>0</v>
      </c>
      <c r="Q98" s="35">
        <v>0</v>
      </c>
      <c r="R98" s="35">
        <v>0</v>
      </c>
      <c r="S98" s="35">
        <v>0</v>
      </c>
      <c r="T98" s="35">
        <v>0</v>
      </c>
      <c r="U98" s="35">
        <v>0</v>
      </c>
      <c r="V98" s="35">
        <v>0</v>
      </c>
      <c r="W98" s="35">
        <v>0</v>
      </c>
      <c r="X98" s="35">
        <v>0</v>
      </c>
      <c r="Y98" s="35"/>
      <c r="Z98" s="35"/>
      <c r="AA98" s="35"/>
      <c r="AB98" s="35"/>
      <c r="AC98" s="35"/>
      <c r="AD98" s="35"/>
      <c r="AE98" s="35"/>
      <c r="AF98" s="35">
        <v>0</v>
      </c>
      <c r="AG98" s="35">
        <v>0</v>
      </c>
      <c r="AH98" s="35">
        <v>0</v>
      </c>
      <c r="AI98" s="35">
        <v>0</v>
      </c>
      <c r="AJ98" s="35">
        <v>0</v>
      </c>
      <c r="AK98" s="35">
        <v>0</v>
      </c>
      <c r="AL98" s="35">
        <v>0</v>
      </c>
      <c r="AM98" s="35">
        <v>0</v>
      </c>
      <c r="AN98" s="35">
        <v>0</v>
      </c>
      <c r="AO98" s="35">
        <v>0</v>
      </c>
      <c r="AP98" s="35">
        <v>0</v>
      </c>
      <c r="AQ98" s="35">
        <v>0</v>
      </c>
      <c r="AR98" s="35">
        <v>0</v>
      </c>
      <c r="AS98" s="35">
        <v>0</v>
      </c>
      <c r="AT98" s="35">
        <v>0</v>
      </c>
      <c r="AU98" s="35">
        <v>0</v>
      </c>
      <c r="AV98" s="51">
        <v>1.76</v>
      </c>
      <c r="AW98" s="35">
        <v>0</v>
      </c>
      <c r="AX98" s="35">
        <v>0</v>
      </c>
      <c r="AY98" s="35">
        <v>0</v>
      </c>
      <c r="AZ98" s="35">
        <v>0</v>
      </c>
      <c r="BA98" s="35">
        <v>0</v>
      </c>
      <c r="BB98" s="35">
        <v>0</v>
      </c>
      <c r="BC98" s="35">
        <v>0</v>
      </c>
      <c r="BD98" s="35">
        <v>0</v>
      </c>
      <c r="BE98" s="35">
        <v>0</v>
      </c>
      <c r="BF98" s="35">
        <v>0</v>
      </c>
      <c r="BG98" s="35">
        <v>0</v>
      </c>
      <c r="BH98" s="35">
        <v>0</v>
      </c>
      <c r="BI98" s="35">
        <v>0</v>
      </c>
      <c r="BJ98" s="35">
        <v>0</v>
      </c>
      <c r="BK98" s="35">
        <v>0</v>
      </c>
      <c r="BL98" s="35">
        <v>0</v>
      </c>
      <c r="BM98" s="35">
        <v>0</v>
      </c>
      <c r="BN98" s="35">
        <v>0</v>
      </c>
      <c r="BO98" s="35">
        <v>0</v>
      </c>
      <c r="BP98" s="35">
        <v>0</v>
      </c>
      <c r="BQ98" s="35">
        <v>0</v>
      </c>
      <c r="BR98" s="35">
        <v>0</v>
      </c>
      <c r="BS98" s="35">
        <v>0</v>
      </c>
      <c r="BT98" s="35">
        <v>0</v>
      </c>
      <c r="BU98" s="35">
        <v>0</v>
      </c>
      <c r="BV98" s="35">
        <v>0</v>
      </c>
      <c r="BW98" s="35">
        <v>0</v>
      </c>
      <c r="BX98" s="35">
        <v>0</v>
      </c>
      <c r="BY98" s="35">
        <v>0</v>
      </c>
      <c r="BZ98" s="35">
        <v>0</v>
      </c>
      <c r="CA98" s="35">
        <v>0</v>
      </c>
      <c r="CB98" s="35">
        <v>0</v>
      </c>
      <c r="CC98" s="35">
        <v>0</v>
      </c>
      <c r="CD98" s="35">
        <v>0</v>
      </c>
      <c r="CE98" s="35">
        <v>0</v>
      </c>
      <c r="CF98" s="35">
        <v>0</v>
      </c>
      <c r="CG98" s="35">
        <v>0</v>
      </c>
      <c r="CH98" s="35">
        <v>0</v>
      </c>
      <c r="CI98" s="35">
        <v>0</v>
      </c>
      <c r="CJ98" s="35">
        <v>0</v>
      </c>
      <c r="CK98" s="35">
        <v>0</v>
      </c>
      <c r="CL98" s="35">
        <v>0</v>
      </c>
      <c r="CM98" s="35">
        <v>0</v>
      </c>
      <c r="CN98" s="35">
        <v>0</v>
      </c>
      <c r="CO98" s="35">
        <v>0</v>
      </c>
      <c r="CP98" s="35">
        <v>0</v>
      </c>
      <c r="CQ98" s="35"/>
      <c r="CR98" s="35"/>
      <c r="CS98" s="35"/>
      <c r="CT98" s="35"/>
      <c r="CU98" s="35"/>
      <c r="CV98" s="35"/>
      <c r="CW98" s="35"/>
      <c r="CX98" s="35">
        <v>0</v>
      </c>
      <c r="CY98" s="35">
        <v>0</v>
      </c>
      <c r="CZ98" s="35">
        <v>0</v>
      </c>
      <c r="DA98" s="35">
        <v>0</v>
      </c>
      <c r="DB98" s="35">
        <v>0</v>
      </c>
      <c r="DC98" s="35">
        <v>0</v>
      </c>
      <c r="DD98" s="35">
        <v>0</v>
      </c>
      <c r="DE98" s="35"/>
      <c r="DF98" s="35"/>
      <c r="DG98" s="35"/>
      <c r="DH98" s="35"/>
      <c r="DI98" s="35"/>
      <c r="DJ98" s="35"/>
      <c r="DK98" s="35"/>
      <c r="DL98" s="35">
        <f t="shared" ref="DL98:DL104" si="70">BH98+AT98++AF98+BV98+CJ98+CX98</f>
        <v>0</v>
      </c>
      <c r="DM98" s="35">
        <f t="shared" ref="DM98:DM104" si="71">BI98+AU98++AG98+BW98+CK98+CY98</f>
        <v>0</v>
      </c>
      <c r="DN98" s="51">
        <f t="shared" ref="DN98:DN104" si="72">BJ98+AV98++AH98+BX98+CL98+CZ98</f>
        <v>1.76</v>
      </c>
      <c r="DO98" s="35">
        <f t="shared" ref="DO98:DO104" si="73">BK98+AW98++AI98+BY98+CM98+DA98</f>
        <v>0</v>
      </c>
      <c r="DP98" s="35">
        <f t="shared" ref="DP98:DP104" si="74">BL98+AX98++AJ98+BZ98+CN98+DB98</f>
        <v>0</v>
      </c>
      <c r="DQ98" s="35">
        <f t="shared" ref="DQ98:DQ104" si="75">BM98+AY98++AK98+CA98+CO98+DC98</f>
        <v>0</v>
      </c>
      <c r="DR98" s="35">
        <f t="shared" ref="DR98:DR104" si="76">BN98+AZ98++AL98+CB98+CP98+DD98</f>
        <v>0</v>
      </c>
      <c r="DS98" s="35">
        <f t="shared" ref="DS98:DS104" si="77">AM98+BA98+BO98+BV98+CJ98+CX98</f>
        <v>0</v>
      </c>
      <c r="DT98" s="35">
        <f t="shared" ref="DT98:DT104" si="78">AN98+BB98+BP98+BW98+CK98+CY98</f>
        <v>0</v>
      </c>
      <c r="DU98" s="48">
        <f t="shared" ref="DU98:DU104" si="79">AO98+BC98+BQ98+BX98+CL98+CZ98</f>
        <v>0</v>
      </c>
      <c r="DV98" s="35">
        <f t="shared" ref="DV98:DV104" si="80">AP98+BD98+BR98+BY98+CM98+DA98</f>
        <v>0</v>
      </c>
      <c r="DW98" s="35">
        <f t="shared" ref="DW98:DW104" si="81">AQ98+BE98+BS98+BZ98+CN98+DB98</f>
        <v>0</v>
      </c>
      <c r="DX98" s="35">
        <f t="shared" ref="DX98:DX104" si="82">AR98+BF98+BT98+CA98+CO98+DC98</f>
        <v>0</v>
      </c>
      <c r="DY98" s="49">
        <f t="shared" ref="DY98:DY104" si="83">AS98+BG98+BU98+CB98+CP98+DD98</f>
        <v>0</v>
      </c>
      <c r="DZ98" s="51"/>
    </row>
    <row r="99" spans="1:130" s="2" customFormat="1" ht="62.4" outlineLevel="1" x14ac:dyDescent="0.3">
      <c r="A99" s="24" t="s">
        <v>178</v>
      </c>
      <c r="B99" s="36" t="s">
        <v>258</v>
      </c>
      <c r="C99" s="50" t="s">
        <v>259</v>
      </c>
      <c r="D99" s="35">
        <v>0</v>
      </c>
      <c r="E99" s="35">
        <v>0</v>
      </c>
      <c r="F99" s="51">
        <v>1.84</v>
      </c>
      <c r="G99" s="35">
        <v>0</v>
      </c>
      <c r="H99" s="35">
        <v>0</v>
      </c>
      <c r="I99" s="35">
        <v>0</v>
      </c>
      <c r="J99" s="35">
        <v>0</v>
      </c>
      <c r="K99" s="35">
        <v>0</v>
      </c>
      <c r="L99" s="35">
        <v>0</v>
      </c>
      <c r="M99" s="51">
        <v>0</v>
      </c>
      <c r="N99" s="35">
        <v>0</v>
      </c>
      <c r="O99" s="35">
        <v>0</v>
      </c>
      <c r="P99" s="35">
        <v>0</v>
      </c>
      <c r="Q99" s="35">
        <v>0</v>
      </c>
      <c r="R99" s="35">
        <v>0</v>
      </c>
      <c r="S99" s="35">
        <v>0</v>
      </c>
      <c r="T99" s="35">
        <v>0</v>
      </c>
      <c r="U99" s="35">
        <v>0</v>
      </c>
      <c r="V99" s="35">
        <v>0</v>
      </c>
      <c r="W99" s="35">
        <v>0</v>
      </c>
      <c r="X99" s="35">
        <v>0</v>
      </c>
      <c r="Y99" s="35"/>
      <c r="Z99" s="35"/>
      <c r="AA99" s="35"/>
      <c r="AB99" s="35"/>
      <c r="AC99" s="35"/>
      <c r="AD99" s="35"/>
      <c r="AE99" s="35"/>
      <c r="AF99" s="35">
        <v>0</v>
      </c>
      <c r="AG99" s="35">
        <v>0</v>
      </c>
      <c r="AH99" s="35">
        <v>0</v>
      </c>
      <c r="AI99" s="35">
        <v>0</v>
      </c>
      <c r="AJ99" s="35">
        <v>0</v>
      </c>
      <c r="AK99" s="35">
        <v>0</v>
      </c>
      <c r="AL99" s="35">
        <v>0</v>
      </c>
      <c r="AM99" s="35">
        <v>0</v>
      </c>
      <c r="AN99" s="35">
        <v>0</v>
      </c>
      <c r="AO99" s="35">
        <v>0</v>
      </c>
      <c r="AP99" s="35">
        <v>0</v>
      </c>
      <c r="AQ99" s="35">
        <v>0</v>
      </c>
      <c r="AR99" s="35">
        <v>0</v>
      </c>
      <c r="AS99" s="35">
        <v>0</v>
      </c>
      <c r="AT99" s="35">
        <v>0</v>
      </c>
      <c r="AU99" s="35">
        <v>0</v>
      </c>
      <c r="AV99" s="35">
        <v>0</v>
      </c>
      <c r="AW99" s="35">
        <v>0</v>
      </c>
      <c r="AX99" s="35">
        <v>0</v>
      </c>
      <c r="AY99" s="35">
        <v>0</v>
      </c>
      <c r="AZ99" s="35">
        <v>0</v>
      </c>
      <c r="BA99" s="35">
        <v>0</v>
      </c>
      <c r="BB99" s="35">
        <v>0</v>
      </c>
      <c r="BC99" s="35">
        <v>0</v>
      </c>
      <c r="BD99" s="35">
        <v>0</v>
      </c>
      <c r="BE99" s="35">
        <v>0</v>
      </c>
      <c r="BF99" s="35">
        <v>0</v>
      </c>
      <c r="BG99" s="35">
        <v>0</v>
      </c>
      <c r="BH99" s="35">
        <v>0</v>
      </c>
      <c r="BI99" s="35">
        <v>0</v>
      </c>
      <c r="BJ99" s="51">
        <v>1.84</v>
      </c>
      <c r="BK99" s="35">
        <v>0</v>
      </c>
      <c r="BL99" s="35">
        <v>0</v>
      </c>
      <c r="BM99" s="35">
        <v>0</v>
      </c>
      <c r="BN99" s="35">
        <v>0</v>
      </c>
      <c r="BO99" s="35">
        <v>0</v>
      </c>
      <c r="BP99" s="35">
        <v>0</v>
      </c>
      <c r="BQ99" s="35">
        <v>0</v>
      </c>
      <c r="BR99" s="35">
        <v>0</v>
      </c>
      <c r="BS99" s="35">
        <v>0</v>
      </c>
      <c r="BT99" s="35">
        <v>0</v>
      </c>
      <c r="BU99" s="35">
        <v>0</v>
      </c>
      <c r="BV99" s="35">
        <v>0</v>
      </c>
      <c r="BW99" s="35">
        <v>0</v>
      </c>
      <c r="BX99" s="35">
        <v>0</v>
      </c>
      <c r="BY99" s="35">
        <v>0</v>
      </c>
      <c r="BZ99" s="35">
        <v>0</v>
      </c>
      <c r="CA99" s="35">
        <v>0</v>
      </c>
      <c r="CB99" s="35">
        <v>0</v>
      </c>
      <c r="CC99" s="35">
        <v>0</v>
      </c>
      <c r="CD99" s="35">
        <v>0</v>
      </c>
      <c r="CE99" s="35">
        <v>0</v>
      </c>
      <c r="CF99" s="35">
        <v>0</v>
      </c>
      <c r="CG99" s="35">
        <v>0</v>
      </c>
      <c r="CH99" s="35">
        <v>0</v>
      </c>
      <c r="CI99" s="35">
        <v>0</v>
      </c>
      <c r="CJ99" s="35">
        <v>0</v>
      </c>
      <c r="CK99" s="35">
        <v>0</v>
      </c>
      <c r="CL99" s="35">
        <v>0</v>
      </c>
      <c r="CM99" s="35">
        <v>0</v>
      </c>
      <c r="CN99" s="35">
        <v>0</v>
      </c>
      <c r="CO99" s="35">
        <v>0</v>
      </c>
      <c r="CP99" s="35">
        <v>0</v>
      </c>
      <c r="CQ99" s="35"/>
      <c r="CR99" s="35"/>
      <c r="CS99" s="35"/>
      <c r="CT99" s="35"/>
      <c r="CU99" s="35"/>
      <c r="CV99" s="35"/>
      <c r="CW99" s="35"/>
      <c r="CX99" s="35">
        <v>0</v>
      </c>
      <c r="CY99" s="35">
        <v>0</v>
      </c>
      <c r="CZ99" s="35">
        <v>0</v>
      </c>
      <c r="DA99" s="35">
        <v>0</v>
      </c>
      <c r="DB99" s="35">
        <v>0</v>
      </c>
      <c r="DC99" s="35">
        <v>0</v>
      </c>
      <c r="DD99" s="35">
        <v>0</v>
      </c>
      <c r="DE99" s="35"/>
      <c r="DF99" s="35"/>
      <c r="DG99" s="35"/>
      <c r="DH99" s="35"/>
      <c r="DI99" s="35"/>
      <c r="DJ99" s="35"/>
      <c r="DK99" s="35"/>
      <c r="DL99" s="35">
        <f t="shared" si="70"/>
        <v>0</v>
      </c>
      <c r="DM99" s="35">
        <f t="shared" si="71"/>
        <v>0</v>
      </c>
      <c r="DN99" s="51">
        <f t="shared" si="72"/>
        <v>1.84</v>
      </c>
      <c r="DO99" s="35">
        <f t="shared" si="73"/>
        <v>0</v>
      </c>
      <c r="DP99" s="35">
        <f t="shared" si="74"/>
        <v>0</v>
      </c>
      <c r="DQ99" s="35">
        <f t="shared" si="75"/>
        <v>0</v>
      </c>
      <c r="DR99" s="35">
        <f t="shared" si="76"/>
        <v>0</v>
      </c>
      <c r="DS99" s="35">
        <f t="shared" si="77"/>
        <v>0</v>
      </c>
      <c r="DT99" s="35">
        <f t="shared" si="78"/>
        <v>0</v>
      </c>
      <c r="DU99" s="48">
        <f t="shared" si="79"/>
        <v>0</v>
      </c>
      <c r="DV99" s="35">
        <f t="shared" si="80"/>
        <v>0</v>
      </c>
      <c r="DW99" s="35">
        <f t="shared" si="81"/>
        <v>0</v>
      </c>
      <c r="DX99" s="35">
        <f t="shared" si="82"/>
        <v>0</v>
      </c>
      <c r="DY99" s="49">
        <f t="shared" si="83"/>
        <v>0</v>
      </c>
      <c r="DZ99" s="51"/>
    </row>
    <row r="100" spans="1:130" s="2" customFormat="1" ht="62.4" outlineLevel="1" x14ac:dyDescent="0.3">
      <c r="A100" s="24" t="s">
        <v>178</v>
      </c>
      <c r="B100" s="36" t="s">
        <v>260</v>
      </c>
      <c r="C100" s="50" t="s">
        <v>261</v>
      </c>
      <c r="D100" s="35">
        <v>0</v>
      </c>
      <c r="E100" s="35">
        <v>0</v>
      </c>
      <c r="F100" s="51">
        <v>1.075</v>
      </c>
      <c r="G100" s="35">
        <v>0</v>
      </c>
      <c r="H100" s="35">
        <v>0</v>
      </c>
      <c r="I100" s="35">
        <v>0</v>
      </c>
      <c r="J100" s="35">
        <v>0</v>
      </c>
      <c r="K100" s="35">
        <v>0</v>
      </c>
      <c r="L100" s="35">
        <v>0</v>
      </c>
      <c r="M100" s="51">
        <v>1.075</v>
      </c>
      <c r="N100" s="35">
        <v>0</v>
      </c>
      <c r="O100" s="35">
        <v>0</v>
      </c>
      <c r="P100" s="35">
        <v>0</v>
      </c>
      <c r="Q100" s="35">
        <v>0</v>
      </c>
      <c r="R100" s="35">
        <v>0</v>
      </c>
      <c r="S100" s="35">
        <v>0</v>
      </c>
      <c r="T100" s="35">
        <v>0</v>
      </c>
      <c r="U100" s="35">
        <v>0</v>
      </c>
      <c r="V100" s="35">
        <v>0</v>
      </c>
      <c r="W100" s="35">
        <v>0</v>
      </c>
      <c r="X100" s="35">
        <v>0</v>
      </c>
      <c r="Y100" s="35"/>
      <c r="Z100" s="35"/>
      <c r="AA100" s="35"/>
      <c r="AB100" s="35"/>
      <c r="AC100" s="35"/>
      <c r="AD100" s="35"/>
      <c r="AE100" s="35"/>
      <c r="AF100" s="35">
        <v>0</v>
      </c>
      <c r="AG100" s="35">
        <v>0</v>
      </c>
      <c r="AH100" s="35">
        <v>0</v>
      </c>
      <c r="AI100" s="35">
        <v>0</v>
      </c>
      <c r="AJ100" s="35">
        <v>0</v>
      </c>
      <c r="AK100" s="35">
        <v>0</v>
      </c>
      <c r="AL100" s="35">
        <v>0</v>
      </c>
      <c r="AM100" s="35">
        <v>0</v>
      </c>
      <c r="AN100" s="35">
        <v>0</v>
      </c>
      <c r="AO100" s="35">
        <v>0</v>
      </c>
      <c r="AP100" s="35">
        <v>0</v>
      </c>
      <c r="AQ100" s="35">
        <v>0</v>
      </c>
      <c r="AR100" s="35">
        <v>0</v>
      </c>
      <c r="AS100" s="35">
        <v>0</v>
      </c>
      <c r="AT100" s="35">
        <v>0</v>
      </c>
      <c r="AU100" s="35">
        <v>0</v>
      </c>
      <c r="AV100" s="35">
        <v>0</v>
      </c>
      <c r="AW100" s="35">
        <v>0</v>
      </c>
      <c r="AX100" s="35">
        <v>0</v>
      </c>
      <c r="AY100" s="35">
        <v>0</v>
      </c>
      <c r="AZ100" s="35">
        <v>0</v>
      </c>
      <c r="BA100" s="35">
        <v>0</v>
      </c>
      <c r="BB100" s="35">
        <v>0</v>
      </c>
      <c r="BC100" s="35">
        <v>0</v>
      </c>
      <c r="BD100" s="35">
        <v>0</v>
      </c>
      <c r="BE100" s="35">
        <v>0</v>
      </c>
      <c r="BF100" s="35">
        <v>0</v>
      </c>
      <c r="BG100" s="35">
        <v>0</v>
      </c>
      <c r="BH100" s="35">
        <v>0</v>
      </c>
      <c r="BI100" s="35">
        <v>0</v>
      </c>
      <c r="BJ100" s="35">
        <v>0</v>
      </c>
      <c r="BK100" s="35">
        <v>0</v>
      </c>
      <c r="BL100" s="35">
        <v>0</v>
      </c>
      <c r="BM100" s="35">
        <v>0</v>
      </c>
      <c r="BN100" s="35">
        <v>0</v>
      </c>
      <c r="BO100" s="35">
        <v>0</v>
      </c>
      <c r="BP100" s="35">
        <v>0</v>
      </c>
      <c r="BQ100" s="35">
        <v>0</v>
      </c>
      <c r="BR100" s="35">
        <v>0</v>
      </c>
      <c r="BS100" s="35">
        <v>0</v>
      </c>
      <c r="BT100" s="35">
        <v>0</v>
      </c>
      <c r="BU100" s="35">
        <v>0</v>
      </c>
      <c r="BV100" s="35">
        <v>0</v>
      </c>
      <c r="BW100" s="35">
        <v>0</v>
      </c>
      <c r="BX100" s="35">
        <v>0</v>
      </c>
      <c r="BY100" s="35">
        <v>0</v>
      </c>
      <c r="BZ100" s="35">
        <v>0</v>
      </c>
      <c r="CA100" s="35">
        <v>0</v>
      </c>
      <c r="CB100" s="35">
        <v>0</v>
      </c>
      <c r="CC100" s="35">
        <v>0</v>
      </c>
      <c r="CD100" s="35">
        <v>0</v>
      </c>
      <c r="CE100" s="35">
        <v>0</v>
      </c>
      <c r="CF100" s="35">
        <v>0</v>
      </c>
      <c r="CG100" s="35">
        <v>0</v>
      </c>
      <c r="CH100" s="35">
        <v>0</v>
      </c>
      <c r="CI100" s="35">
        <v>0</v>
      </c>
      <c r="CJ100" s="35">
        <v>0</v>
      </c>
      <c r="CK100" s="35">
        <v>0</v>
      </c>
      <c r="CL100" s="51">
        <v>1.075</v>
      </c>
      <c r="CM100" s="35">
        <v>0</v>
      </c>
      <c r="CN100" s="35">
        <v>0</v>
      </c>
      <c r="CO100" s="35">
        <v>0</v>
      </c>
      <c r="CP100" s="35">
        <v>0</v>
      </c>
      <c r="CQ100" s="35"/>
      <c r="CR100" s="35"/>
      <c r="CS100" s="35"/>
      <c r="CT100" s="35"/>
      <c r="CU100" s="35"/>
      <c r="CV100" s="35"/>
      <c r="CW100" s="35"/>
      <c r="CX100" s="35">
        <v>0</v>
      </c>
      <c r="CY100" s="35">
        <v>0</v>
      </c>
      <c r="CZ100" s="35">
        <v>0</v>
      </c>
      <c r="DA100" s="35">
        <v>0</v>
      </c>
      <c r="DB100" s="35">
        <v>0</v>
      </c>
      <c r="DC100" s="35">
        <v>0</v>
      </c>
      <c r="DD100" s="35">
        <v>0</v>
      </c>
      <c r="DE100" s="35"/>
      <c r="DF100" s="35"/>
      <c r="DG100" s="35"/>
      <c r="DH100" s="35"/>
      <c r="DI100" s="35"/>
      <c r="DJ100" s="35"/>
      <c r="DK100" s="35"/>
      <c r="DL100" s="35">
        <f t="shared" si="70"/>
        <v>0</v>
      </c>
      <c r="DM100" s="35">
        <f t="shared" si="71"/>
        <v>0</v>
      </c>
      <c r="DN100" s="51">
        <f t="shared" si="72"/>
        <v>1.075</v>
      </c>
      <c r="DO100" s="35">
        <f t="shared" si="73"/>
        <v>0</v>
      </c>
      <c r="DP100" s="35">
        <f t="shared" si="74"/>
        <v>0</v>
      </c>
      <c r="DQ100" s="35">
        <f t="shared" si="75"/>
        <v>0</v>
      </c>
      <c r="DR100" s="35">
        <f t="shared" si="76"/>
        <v>0</v>
      </c>
      <c r="DS100" s="35">
        <f t="shared" si="77"/>
        <v>0</v>
      </c>
      <c r="DT100" s="35">
        <f t="shared" si="78"/>
        <v>0</v>
      </c>
      <c r="DU100" s="48">
        <f t="shared" si="79"/>
        <v>1.075</v>
      </c>
      <c r="DV100" s="35">
        <f t="shared" si="80"/>
        <v>0</v>
      </c>
      <c r="DW100" s="35">
        <f t="shared" si="81"/>
        <v>0</v>
      </c>
      <c r="DX100" s="35">
        <f t="shared" si="82"/>
        <v>0</v>
      </c>
      <c r="DY100" s="49">
        <f t="shared" si="83"/>
        <v>0</v>
      </c>
      <c r="DZ100" s="51"/>
    </row>
    <row r="101" spans="1:130" s="2" customFormat="1" ht="62.4" outlineLevel="1" x14ac:dyDescent="0.3">
      <c r="A101" s="24" t="s">
        <v>178</v>
      </c>
      <c r="B101" s="36" t="s">
        <v>262</v>
      </c>
      <c r="C101" s="50" t="s">
        <v>263</v>
      </c>
      <c r="D101" s="35">
        <v>0</v>
      </c>
      <c r="E101" s="35">
        <v>0</v>
      </c>
      <c r="F101" s="51">
        <v>1.1599999999999999</v>
      </c>
      <c r="G101" s="35">
        <v>0</v>
      </c>
      <c r="H101" s="35">
        <v>0</v>
      </c>
      <c r="I101" s="35">
        <v>0</v>
      </c>
      <c r="J101" s="35">
        <v>0</v>
      </c>
      <c r="K101" s="35">
        <v>0</v>
      </c>
      <c r="L101" s="35">
        <v>0</v>
      </c>
      <c r="M101" s="51">
        <v>1.1599999999999999</v>
      </c>
      <c r="N101" s="35">
        <v>0</v>
      </c>
      <c r="O101" s="35">
        <v>0</v>
      </c>
      <c r="P101" s="35">
        <v>0</v>
      </c>
      <c r="Q101" s="35">
        <v>0</v>
      </c>
      <c r="R101" s="35">
        <v>0</v>
      </c>
      <c r="S101" s="35">
        <v>0</v>
      </c>
      <c r="T101" s="35">
        <v>0</v>
      </c>
      <c r="U101" s="35">
        <v>0</v>
      </c>
      <c r="V101" s="35">
        <v>0</v>
      </c>
      <c r="W101" s="35">
        <v>0</v>
      </c>
      <c r="X101" s="35">
        <v>0</v>
      </c>
      <c r="Y101" s="35"/>
      <c r="Z101" s="35"/>
      <c r="AA101" s="35"/>
      <c r="AB101" s="35"/>
      <c r="AC101" s="35"/>
      <c r="AD101" s="35"/>
      <c r="AE101" s="35"/>
      <c r="AF101" s="35">
        <v>0</v>
      </c>
      <c r="AG101" s="35">
        <v>0</v>
      </c>
      <c r="AH101" s="35">
        <v>0</v>
      </c>
      <c r="AI101" s="35">
        <v>0</v>
      </c>
      <c r="AJ101" s="35">
        <v>0</v>
      </c>
      <c r="AK101" s="35">
        <v>0</v>
      </c>
      <c r="AL101" s="35">
        <v>0</v>
      </c>
      <c r="AM101" s="35">
        <v>0</v>
      </c>
      <c r="AN101" s="35">
        <v>0</v>
      </c>
      <c r="AO101" s="35">
        <v>0</v>
      </c>
      <c r="AP101" s="35">
        <v>0</v>
      </c>
      <c r="AQ101" s="35">
        <v>0</v>
      </c>
      <c r="AR101" s="35">
        <v>0</v>
      </c>
      <c r="AS101" s="35">
        <v>0</v>
      </c>
      <c r="AT101" s="35">
        <v>0</v>
      </c>
      <c r="AU101" s="35">
        <v>0</v>
      </c>
      <c r="AV101" s="35">
        <v>0</v>
      </c>
      <c r="AW101" s="35">
        <v>0</v>
      </c>
      <c r="AX101" s="35">
        <v>0</v>
      </c>
      <c r="AY101" s="35">
        <v>0</v>
      </c>
      <c r="AZ101" s="35">
        <v>0</v>
      </c>
      <c r="BA101" s="35">
        <v>0</v>
      </c>
      <c r="BB101" s="35">
        <v>0</v>
      </c>
      <c r="BC101" s="35">
        <v>0</v>
      </c>
      <c r="BD101" s="35">
        <v>0</v>
      </c>
      <c r="BE101" s="35">
        <v>0</v>
      </c>
      <c r="BF101" s="35">
        <v>0</v>
      </c>
      <c r="BG101" s="35">
        <v>0</v>
      </c>
      <c r="BH101" s="35">
        <v>0</v>
      </c>
      <c r="BI101" s="35">
        <v>0</v>
      </c>
      <c r="BJ101" s="35">
        <v>0</v>
      </c>
      <c r="BK101" s="35">
        <v>0</v>
      </c>
      <c r="BL101" s="35">
        <v>0</v>
      </c>
      <c r="BM101" s="35">
        <v>0</v>
      </c>
      <c r="BN101" s="35">
        <v>0</v>
      </c>
      <c r="BO101" s="35">
        <v>0</v>
      </c>
      <c r="BP101" s="35">
        <v>0</v>
      </c>
      <c r="BQ101" s="35">
        <v>0</v>
      </c>
      <c r="BR101" s="35">
        <v>0</v>
      </c>
      <c r="BS101" s="35">
        <v>0</v>
      </c>
      <c r="BT101" s="35">
        <v>0</v>
      </c>
      <c r="BU101" s="35">
        <v>0</v>
      </c>
      <c r="BV101" s="35">
        <v>0</v>
      </c>
      <c r="BW101" s="35">
        <v>0</v>
      </c>
      <c r="BX101" s="35">
        <v>0</v>
      </c>
      <c r="BY101" s="35">
        <v>0</v>
      </c>
      <c r="BZ101" s="35">
        <v>0</v>
      </c>
      <c r="CA101" s="35">
        <v>0</v>
      </c>
      <c r="CB101" s="35">
        <v>0</v>
      </c>
      <c r="CC101" s="35">
        <v>0</v>
      </c>
      <c r="CD101" s="35">
        <v>0</v>
      </c>
      <c r="CE101" s="35">
        <v>0</v>
      </c>
      <c r="CF101" s="35">
        <v>0</v>
      </c>
      <c r="CG101" s="35">
        <v>0</v>
      </c>
      <c r="CH101" s="35">
        <v>0</v>
      </c>
      <c r="CI101" s="35">
        <v>0</v>
      </c>
      <c r="CJ101" s="35">
        <v>0</v>
      </c>
      <c r="CK101" s="35">
        <v>0</v>
      </c>
      <c r="CL101" s="51">
        <v>1.1599999999999999</v>
      </c>
      <c r="CM101" s="35">
        <v>0</v>
      </c>
      <c r="CN101" s="35">
        <v>0</v>
      </c>
      <c r="CO101" s="35">
        <v>0</v>
      </c>
      <c r="CP101" s="35">
        <v>0</v>
      </c>
      <c r="CQ101" s="35"/>
      <c r="CR101" s="35"/>
      <c r="CS101" s="35"/>
      <c r="CT101" s="35"/>
      <c r="CU101" s="35"/>
      <c r="CV101" s="35"/>
      <c r="CW101" s="35"/>
      <c r="CX101" s="35">
        <v>0</v>
      </c>
      <c r="CY101" s="35">
        <v>0</v>
      </c>
      <c r="CZ101" s="35">
        <v>0</v>
      </c>
      <c r="DA101" s="35">
        <v>0</v>
      </c>
      <c r="DB101" s="35">
        <v>0</v>
      </c>
      <c r="DC101" s="35">
        <v>0</v>
      </c>
      <c r="DD101" s="35">
        <v>0</v>
      </c>
      <c r="DE101" s="35"/>
      <c r="DF101" s="35"/>
      <c r="DG101" s="35"/>
      <c r="DH101" s="35"/>
      <c r="DI101" s="35"/>
      <c r="DJ101" s="35"/>
      <c r="DK101" s="35"/>
      <c r="DL101" s="35">
        <f t="shared" si="70"/>
        <v>0</v>
      </c>
      <c r="DM101" s="35">
        <f t="shared" si="71"/>
        <v>0</v>
      </c>
      <c r="DN101" s="51">
        <f t="shared" si="72"/>
        <v>1.1599999999999999</v>
      </c>
      <c r="DO101" s="35">
        <f t="shared" si="73"/>
        <v>0</v>
      </c>
      <c r="DP101" s="35">
        <f t="shared" si="74"/>
        <v>0</v>
      </c>
      <c r="DQ101" s="35">
        <f t="shared" si="75"/>
        <v>0</v>
      </c>
      <c r="DR101" s="35">
        <f t="shared" si="76"/>
        <v>0</v>
      </c>
      <c r="DS101" s="35">
        <f t="shared" si="77"/>
        <v>0</v>
      </c>
      <c r="DT101" s="35">
        <f t="shared" si="78"/>
        <v>0</v>
      </c>
      <c r="DU101" s="48">
        <f t="shared" si="79"/>
        <v>1.1599999999999999</v>
      </c>
      <c r="DV101" s="35">
        <f t="shared" si="80"/>
        <v>0</v>
      </c>
      <c r="DW101" s="35">
        <f t="shared" si="81"/>
        <v>0</v>
      </c>
      <c r="DX101" s="35">
        <f t="shared" si="82"/>
        <v>0</v>
      </c>
      <c r="DY101" s="49">
        <f t="shared" si="83"/>
        <v>0</v>
      </c>
      <c r="DZ101" s="51"/>
    </row>
    <row r="102" spans="1:130" s="2" customFormat="1" ht="62.4" outlineLevel="1" x14ac:dyDescent="0.3">
      <c r="A102" s="24" t="s">
        <v>178</v>
      </c>
      <c r="B102" s="36" t="s">
        <v>264</v>
      </c>
      <c r="C102" s="50" t="s">
        <v>265</v>
      </c>
      <c r="D102" s="35">
        <v>0</v>
      </c>
      <c r="E102" s="35">
        <v>0</v>
      </c>
      <c r="F102" s="51">
        <v>2.72</v>
      </c>
      <c r="G102" s="35">
        <v>0</v>
      </c>
      <c r="H102" s="35">
        <v>0</v>
      </c>
      <c r="I102" s="35">
        <v>0</v>
      </c>
      <c r="J102" s="35">
        <v>0</v>
      </c>
      <c r="K102" s="35">
        <v>0</v>
      </c>
      <c r="L102" s="35">
        <v>0</v>
      </c>
      <c r="M102" s="51">
        <v>2.72</v>
      </c>
      <c r="N102" s="35">
        <v>0</v>
      </c>
      <c r="O102" s="35">
        <v>0</v>
      </c>
      <c r="P102" s="35">
        <v>0</v>
      </c>
      <c r="Q102" s="35">
        <v>0</v>
      </c>
      <c r="R102" s="35">
        <v>0</v>
      </c>
      <c r="S102" s="35">
        <v>0</v>
      </c>
      <c r="T102" s="35">
        <v>0</v>
      </c>
      <c r="U102" s="35">
        <v>0</v>
      </c>
      <c r="V102" s="35">
        <v>0</v>
      </c>
      <c r="W102" s="35">
        <v>0</v>
      </c>
      <c r="X102" s="35">
        <v>0</v>
      </c>
      <c r="Y102" s="35"/>
      <c r="Z102" s="35"/>
      <c r="AA102" s="35"/>
      <c r="AB102" s="35"/>
      <c r="AC102" s="35"/>
      <c r="AD102" s="35"/>
      <c r="AE102" s="35"/>
      <c r="AF102" s="35">
        <v>0</v>
      </c>
      <c r="AG102" s="35">
        <v>0</v>
      </c>
      <c r="AH102" s="35">
        <v>0</v>
      </c>
      <c r="AI102" s="35">
        <v>0</v>
      </c>
      <c r="AJ102" s="35">
        <v>0</v>
      </c>
      <c r="AK102" s="35">
        <v>0</v>
      </c>
      <c r="AL102" s="35">
        <v>0</v>
      </c>
      <c r="AM102" s="35">
        <v>0</v>
      </c>
      <c r="AN102" s="35">
        <v>0</v>
      </c>
      <c r="AO102" s="35">
        <v>0</v>
      </c>
      <c r="AP102" s="35">
        <v>0</v>
      </c>
      <c r="AQ102" s="35">
        <v>0</v>
      </c>
      <c r="AR102" s="35">
        <v>0</v>
      </c>
      <c r="AS102" s="35">
        <v>0</v>
      </c>
      <c r="AT102" s="35">
        <v>0</v>
      </c>
      <c r="AU102" s="35">
        <v>0</v>
      </c>
      <c r="AV102" s="35">
        <v>0</v>
      </c>
      <c r="AW102" s="35">
        <v>0</v>
      </c>
      <c r="AX102" s="35">
        <v>0</v>
      </c>
      <c r="AY102" s="35">
        <v>0</v>
      </c>
      <c r="AZ102" s="35">
        <v>0</v>
      </c>
      <c r="BA102" s="35">
        <v>0</v>
      </c>
      <c r="BB102" s="35">
        <v>0</v>
      </c>
      <c r="BC102" s="35">
        <v>0</v>
      </c>
      <c r="BD102" s="35">
        <v>0</v>
      </c>
      <c r="BE102" s="35">
        <v>0</v>
      </c>
      <c r="BF102" s="35">
        <v>0</v>
      </c>
      <c r="BG102" s="35">
        <v>0</v>
      </c>
      <c r="BH102" s="35">
        <v>0</v>
      </c>
      <c r="BI102" s="35">
        <v>0</v>
      </c>
      <c r="BJ102" s="35">
        <v>0</v>
      </c>
      <c r="BK102" s="35">
        <v>0</v>
      </c>
      <c r="BL102" s="35">
        <v>0</v>
      </c>
      <c r="BM102" s="35">
        <v>0</v>
      </c>
      <c r="BN102" s="35">
        <v>0</v>
      </c>
      <c r="BO102" s="35">
        <v>0</v>
      </c>
      <c r="BP102" s="35">
        <v>0</v>
      </c>
      <c r="BQ102" s="35">
        <v>0</v>
      </c>
      <c r="BR102" s="35">
        <v>0</v>
      </c>
      <c r="BS102" s="35">
        <v>0</v>
      </c>
      <c r="BT102" s="35">
        <v>0</v>
      </c>
      <c r="BU102" s="35">
        <v>0</v>
      </c>
      <c r="BV102" s="35">
        <v>0</v>
      </c>
      <c r="BW102" s="35">
        <v>0</v>
      </c>
      <c r="BX102" s="35">
        <v>0</v>
      </c>
      <c r="BY102" s="35">
        <v>0</v>
      </c>
      <c r="BZ102" s="35">
        <v>0</v>
      </c>
      <c r="CA102" s="35">
        <v>0</v>
      </c>
      <c r="CB102" s="35">
        <v>0</v>
      </c>
      <c r="CC102" s="35">
        <v>0</v>
      </c>
      <c r="CD102" s="35">
        <v>0</v>
      </c>
      <c r="CE102" s="35">
        <v>0</v>
      </c>
      <c r="CF102" s="35">
        <v>0</v>
      </c>
      <c r="CG102" s="35">
        <v>0</v>
      </c>
      <c r="CH102" s="35">
        <v>0</v>
      </c>
      <c r="CI102" s="35">
        <v>0</v>
      </c>
      <c r="CJ102" s="35">
        <v>0</v>
      </c>
      <c r="CK102" s="35">
        <v>0</v>
      </c>
      <c r="CL102" s="51">
        <v>2.72</v>
      </c>
      <c r="CM102" s="35">
        <v>0</v>
      </c>
      <c r="CN102" s="35">
        <v>0</v>
      </c>
      <c r="CO102" s="35">
        <v>0</v>
      </c>
      <c r="CP102" s="35">
        <v>0</v>
      </c>
      <c r="CQ102" s="35"/>
      <c r="CR102" s="35"/>
      <c r="CS102" s="35"/>
      <c r="CT102" s="35"/>
      <c r="CU102" s="35"/>
      <c r="CV102" s="35"/>
      <c r="CW102" s="35"/>
      <c r="CX102" s="35">
        <v>0</v>
      </c>
      <c r="CY102" s="35">
        <v>0</v>
      </c>
      <c r="CZ102" s="35">
        <v>0</v>
      </c>
      <c r="DA102" s="35">
        <v>0</v>
      </c>
      <c r="DB102" s="35">
        <v>0</v>
      </c>
      <c r="DC102" s="35">
        <v>0</v>
      </c>
      <c r="DD102" s="35">
        <v>0</v>
      </c>
      <c r="DE102" s="35"/>
      <c r="DF102" s="35"/>
      <c r="DG102" s="35"/>
      <c r="DH102" s="35"/>
      <c r="DI102" s="35"/>
      <c r="DJ102" s="35"/>
      <c r="DK102" s="35"/>
      <c r="DL102" s="35">
        <f t="shared" si="70"/>
        <v>0</v>
      </c>
      <c r="DM102" s="35">
        <f t="shared" si="71"/>
        <v>0</v>
      </c>
      <c r="DN102" s="51">
        <f t="shared" si="72"/>
        <v>2.72</v>
      </c>
      <c r="DO102" s="35">
        <f t="shared" si="73"/>
        <v>0</v>
      </c>
      <c r="DP102" s="35">
        <f t="shared" si="74"/>
        <v>0</v>
      </c>
      <c r="DQ102" s="35">
        <f t="shared" si="75"/>
        <v>0</v>
      </c>
      <c r="DR102" s="35">
        <f t="shared" si="76"/>
        <v>0</v>
      </c>
      <c r="DS102" s="35">
        <f t="shared" si="77"/>
        <v>0</v>
      </c>
      <c r="DT102" s="35">
        <f t="shared" si="78"/>
        <v>0</v>
      </c>
      <c r="DU102" s="48">
        <f t="shared" si="79"/>
        <v>2.72</v>
      </c>
      <c r="DV102" s="35">
        <f t="shared" si="80"/>
        <v>0</v>
      </c>
      <c r="DW102" s="35">
        <f t="shared" si="81"/>
        <v>0</v>
      </c>
      <c r="DX102" s="35">
        <f t="shared" si="82"/>
        <v>0</v>
      </c>
      <c r="DY102" s="49">
        <f t="shared" si="83"/>
        <v>0</v>
      </c>
      <c r="DZ102" s="51"/>
    </row>
    <row r="103" spans="1:130" s="2" customFormat="1" ht="56.4" customHeight="1" outlineLevel="1" x14ac:dyDescent="0.3">
      <c r="A103" s="24" t="s">
        <v>178</v>
      </c>
      <c r="B103" s="36" t="s">
        <v>266</v>
      </c>
      <c r="C103" s="50" t="s">
        <v>267</v>
      </c>
      <c r="D103" s="35">
        <v>0</v>
      </c>
      <c r="E103" s="35">
        <v>0</v>
      </c>
      <c r="F103" s="51">
        <v>0.68</v>
      </c>
      <c r="G103" s="35">
        <v>0</v>
      </c>
      <c r="H103" s="35">
        <v>0</v>
      </c>
      <c r="I103" s="35">
        <v>0</v>
      </c>
      <c r="J103" s="35">
        <v>0</v>
      </c>
      <c r="K103" s="35">
        <v>0</v>
      </c>
      <c r="L103" s="35">
        <v>0</v>
      </c>
      <c r="M103" s="51">
        <v>0.68</v>
      </c>
      <c r="N103" s="35">
        <v>0</v>
      </c>
      <c r="O103" s="35">
        <v>0</v>
      </c>
      <c r="P103" s="35">
        <v>0</v>
      </c>
      <c r="Q103" s="35">
        <v>0</v>
      </c>
      <c r="R103" s="35">
        <v>0</v>
      </c>
      <c r="S103" s="35">
        <v>0</v>
      </c>
      <c r="T103" s="35">
        <v>0</v>
      </c>
      <c r="U103" s="35">
        <v>0</v>
      </c>
      <c r="V103" s="35">
        <v>0</v>
      </c>
      <c r="W103" s="35">
        <v>0</v>
      </c>
      <c r="X103" s="35">
        <v>0</v>
      </c>
      <c r="Y103" s="35"/>
      <c r="Z103" s="35"/>
      <c r="AA103" s="35"/>
      <c r="AB103" s="35"/>
      <c r="AC103" s="35"/>
      <c r="AD103" s="35"/>
      <c r="AE103" s="35"/>
      <c r="AF103" s="35">
        <v>0</v>
      </c>
      <c r="AG103" s="35">
        <v>0</v>
      </c>
      <c r="AH103" s="35">
        <v>0</v>
      </c>
      <c r="AI103" s="35">
        <v>0</v>
      </c>
      <c r="AJ103" s="35">
        <v>0</v>
      </c>
      <c r="AK103" s="35">
        <v>0</v>
      </c>
      <c r="AL103" s="35">
        <v>0</v>
      </c>
      <c r="AM103" s="35">
        <v>0</v>
      </c>
      <c r="AN103" s="35">
        <v>0</v>
      </c>
      <c r="AO103" s="35">
        <v>0</v>
      </c>
      <c r="AP103" s="35">
        <v>0</v>
      </c>
      <c r="AQ103" s="35">
        <v>0</v>
      </c>
      <c r="AR103" s="35">
        <v>0</v>
      </c>
      <c r="AS103" s="35">
        <v>0</v>
      </c>
      <c r="AT103" s="35">
        <v>0</v>
      </c>
      <c r="AU103" s="35">
        <v>0</v>
      </c>
      <c r="AV103" s="35">
        <v>0</v>
      </c>
      <c r="AW103" s="35">
        <v>0</v>
      </c>
      <c r="AX103" s="35">
        <v>0</v>
      </c>
      <c r="AY103" s="35">
        <v>0</v>
      </c>
      <c r="AZ103" s="35">
        <v>0</v>
      </c>
      <c r="BA103" s="35">
        <v>0</v>
      </c>
      <c r="BB103" s="35">
        <v>0</v>
      </c>
      <c r="BC103" s="35">
        <v>0</v>
      </c>
      <c r="BD103" s="35">
        <v>0</v>
      </c>
      <c r="BE103" s="35">
        <v>0</v>
      </c>
      <c r="BF103" s="35">
        <v>0</v>
      </c>
      <c r="BG103" s="35">
        <v>0</v>
      </c>
      <c r="BH103" s="35">
        <v>0</v>
      </c>
      <c r="BI103" s="35">
        <v>0</v>
      </c>
      <c r="BJ103" s="35">
        <v>0</v>
      </c>
      <c r="BK103" s="35">
        <v>0</v>
      </c>
      <c r="BL103" s="35">
        <v>0</v>
      </c>
      <c r="BM103" s="35">
        <v>0</v>
      </c>
      <c r="BN103" s="35">
        <v>0</v>
      </c>
      <c r="BO103" s="35">
        <v>0</v>
      </c>
      <c r="BP103" s="35">
        <v>0</v>
      </c>
      <c r="BQ103" s="35">
        <v>0</v>
      </c>
      <c r="BR103" s="35">
        <v>0</v>
      </c>
      <c r="BS103" s="35">
        <v>0</v>
      </c>
      <c r="BT103" s="35">
        <v>0</v>
      </c>
      <c r="BU103" s="35">
        <v>0</v>
      </c>
      <c r="BV103" s="35">
        <v>0</v>
      </c>
      <c r="BW103" s="35">
        <v>0</v>
      </c>
      <c r="BX103" s="35">
        <v>0</v>
      </c>
      <c r="BY103" s="35">
        <v>0</v>
      </c>
      <c r="BZ103" s="35">
        <v>0</v>
      </c>
      <c r="CA103" s="35">
        <v>0</v>
      </c>
      <c r="CB103" s="35">
        <v>0</v>
      </c>
      <c r="CC103" s="35">
        <v>0</v>
      </c>
      <c r="CD103" s="35">
        <v>0</v>
      </c>
      <c r="CE103" s="35">
        <v>0</v>
      </c>
      <c r="CF103" s="35">
        <v>0</v>
      </c>
      <c r="CG103" s="35">
        <v>0</v>
      </c>
      <c r="CH103" s="35">
        <v>0</v>
      </c>
      <c r="CI103" s="35">
        <v>0</v>
      </c>
      <c r="CJ103" s="35">
        <v>0</v>
      </c>
      <c r="CK103" s="35">
        <v>0</v>
      </c>
      <c r="CL103" s="51">
        <v>0.68</v>
      </c>
      <c r="CM103" s="35">
        <v>0</v>
      </c>
      <c r="CN103" s="35">
        <v>0</v>
      </c>
      <c r="CO103" s="35">
        <v>0</v>
      </c>
      <c r="CP103" s="35">
        <v>0</v>
      </c>
      <c r="CQ103" s="35"/>
      <c r="CR103" s="35"/>
      <c r="CS103" s="35"/>
      <c r="CT103" s="35"/>
      <c r="CU103" s="35"/>
      <c r="CV103" s="35"/>
      <c r="CW103" s="35"/>
      <c r="CX103" s="35">
        <v>0</v>
      </c>
      <c r="CY103" s="35">
        <v>0</v>
      </c>
      <c r="CZ103" s="35">
        <v>0</v>
      </c>
      <c r="DA103" s="35">
        <v>0</v>
      </c>
      <c r="DB103" s="35">
        <v>0</v>
      </c>
      <c r="DC103" s="35">
        <v>0</v>
      </c>
      <c r="DD103" s="35">
        <v>0</v>
      </c>
      <c r="DE103" s="35"/>
      <c r="DF103" s="35"/>
      <c r="DG103" s="35"/>
      <c r="DH103" s="35"/>
      <c r="DI103" s="35"/>
      <c r="DJ103" s="35"/>
      <c r="DK103" s="35"/>
      <c r="DL103" s="35">
        <f t="shared" si="70"/>
        <v>0</v>
      </c>
      <c r="DM103" s="35">
        <f t="shared" si="71"/>
        <v>0</v>
      </c>
      <c r="DN103" s="51">
        <f t="shared" si="72"/>
        <v>0.68</v>
      </c>
      <c r="DO103" s="35">
        <f t="shared" si="73"/>
        <v>0</v>
      </c>
      <c r="DP103" s="35">
        <f t="shared" si="74"/>
        <v>0</v>
      </c>
      <c r="DQ103" s="35">
        <f t="shared" si="75"/>
        <v>0</v>
      </c>
      <c r="DR103" s="35">
        <f t="shared" si="76"/>
        <v>0</v>
      </c>
      <c r="DS103" s="35">
        <f t="shared" si="77"/>
        <v>0</v>
      </c>
      <c r="DT103" s="35">
        <f t="shared" si="78"/>
        <v>0</v>
      </c>
      <c r="DU103" s="48">
        <f t="shared" si="79"/>
        <v>0.68</v>
      </c>
      <c r="DV103" s="35">
        <f t="shared" si="80"/>
        <v>0</v>
      </c>
      <c r="DW103" s="35">
        <f t="shared" si="81"/>
        <v>0</v>
      </c>
      <c r="DX103" s="35">
        <f t="shared" si="82"/>
        <v>0</v>
      </c>
      <c r="DY103" s="49">
        <f t="shared" si="83"/>
        <v>0</v>
      </c>
      <c r="DZ103" s="51"/>
    </row>
    <row r="104" spans="1:130" s="2" customFormat="1" ht="60.6" customHeight="1" outlineLevel="1" x14ac:dyDescent="0.3">
      <c r="A104" s="24" t="s">
        <v>178</v>
      </c>
      <c r="B104" s="36" t="s">
        <v>268</v>
      </c>
      <c r="C104" s="50" t="s">
        <v>269</v>
      </c>
      <c r="D104" s="35">
        <v>0</v>
      </c>
      <c r="E104" s="35">
        <v>0</v>
      </c>
      <c r="F104" s="51">
        <v>0.84</v>
      </c>
      <c r="G104" s="35">
        <v>0</v>
      </c>
      <c r="H104" s="35">
        <v>0</v>
      </c>
      <c r="I104" s="35">
        <v>0</v>
      </c>
      <c r="J104" s="35">
        <v>0</v>
      </c>
      <c r="K104" s="35">
        <v>0</v>
      </c>
      <c r="L104" s="35">
        <v>0</v>
      </c>
      <c r="M104" s="51">
        <v>0.84</v>
      </c>
      <c r="N104" s="35">
        <v>0</v>
      </c>
      <c r="O104" s="35">
        <v>0</v>
      </c>
      <c r="P104" s="35">
        <v>0</v>
      </c>
      <c r="Q104" s="35">
        <v>0</v>
      </c>
      <c r="R104" s="35">
        <v>0</v>
      </c>
      <c r="S104" s="35">
        <v>0</v>
      </c>
      <c r="T104" s="35">
        <v>0</v>
      </c>
      <c r="U104" s="35">
        <v>0</v>
      </c>
      <c r="V104" s="35">
        <v>0</v>
      </c>
      <c r="W104" s="35">
        <v>0</v>
      </c>
      <c r="X104" s="35">
        <v>0</v>
      </c>
      <c r="Y104" s="35"/>
      <c r="Z104" s="35"/>
      <c r="AA104" s="35"/>
      <c r="AB104" s="35"/>
      <c r="AC104" s="35"/>
      <c r="AD104" s="35"/>
      <c r="AE104" s="35"/>
      <c r="AF104" s="35">
        <v>0</v>
      </c>
      <c r="AG104" s="35">
        <v>0</v>
      </c>
      <c r="AH104" s="35">
        <v>0</v>
      </c>
      <c r="AI104" s="35">
        <v>0</v>
      </c>
      <c r="AJ104" s="35">
        <v>0</v>
      </c>
      <c r="AK104" s="35">
        <v>0</v>
      </c>
      <c r="AL104" s="35">
        <v>0</v>
      </c>
      <c r="AM104" s="35">
        <v>0</v>
      </c>
      <c r="AN104" s="35">
        <v>0</v>
      </c>
      <c r="AO104" s="35">
        <v>0</v>
      </c>
      <c r="AP104" s="35">
        <v>0</v>
      </c>
      <c r="AQ104" s="35">
        <v>0</v>
      </c>
      <c r="AR104" s="35">
        <v>0</v>
      </c>
      <c r="AS104" s="35">
        <v>0</v>
      </c>
      <c r="AT104" s="35">
        <v>0</v>
      </c>
      <c r="AU104" s="35">
        <v>0</v>
      </c>
      <c r="AV104" s="35">
        <v>0</v>
      </c>
      <c r="AW104" s="35">
        <v>0</v>
      </c>
      <c r="AX104" s="35">
        <v>0</v>
      </c>
      <c r="AY104" s="35">
        <v>0</v>
      </c>
      <c r="AZ104" s="35">
        <v>0</v>
      </c>
      <c r="BA104" s="35">
        <v>0</v>
      </c>
      <c r="BB104" s="35">
        <v>0</v>
      </c>
      <c r="BC104" s="35">
        <v>0</v>
      </c>
      <c r="BD104" s="35">
        <v>0</v>
      </c>
      <c r="BE104" s="35">
        <v>0</v>
      </c>
      <c r="BF104" s="35">
        <v>0</v>
      </c>
      <c r="BG104" s="35">
        <v>0</v>
      </c>
      <c r="BH104" s="35">
        <v>0</v>
      </c>
      <c r="BI104" s="35">
        <v>0</v>
      </c>
      <c r="BJ104" s="35">
        <v>0</v>
      </c>
      <c r="BK104" s="35">
        <v>0</v>
      </c>
      <c r="BL104" s="35">
        <v>0</v>
      </c>
      <c r="BM104" s="35">
        <v>0</v>
      </c>
      <c r="BN104" s="35">
        <v>0</v>
      </c>
      <c r="BO104" s="35">
        <v>0</v>
      </c>
      <c r="BP104" s="35">
        <v>0</v>
      </c>
      <c r="BQ104" s="35">
        <v>0</v>
      </c>
      <c r="BR104" s="35">
        <v>0</v>
      </c>
      <c r="BS104" s="35">
        <v>0</v>
      </c>
      <c r="BT104" s="35">
        <v>0</v>
      </c>
      <c r="BU104" s="35">
        <v>0</v>
      </c>
      <c r="BV104" s="35">
        <v>0</v>
      </c>
      <c r="BW104" s="35">
        <v>0</v>
      </c>
      <c r="BX104" s="35">
        <v>0</v>
      </c>
      <c r="BY104" s="35">
        <v>0</v>
      </c>
      <c r="BZ104" s="35">
        <v>0</v>
      </c>
      <c r="CA104" s="35">
        <v>0</v>
      </c>
      <c r="CB104" s="35">
        <v>0</v>
      </c>
      <c r="CC104" s="35">
        <v>0</v>
      </c>
      <c r="CD104" s="35">
        <v>0</v>
      </c>
      <c r="CE104" s="35">
        <v>0</v>
      </c>
      <c r="CF104" s="35">
        <v>0</v>
      </c>
      <c r="CG104" s="35">
        <v>0</v>
      </c>
      <c r="CH104" s="35">
        <v>0</v>
      </c>
      <c r="CI104" s="35">
        <v>0</v>
      </c>
      <c r="CJ104" s="35">
        <v>0</v>
      </c>
      <c r="CK104" s="35">
        <v>0</v>
      </c>
      <c r="CL104" s="51">
        <v>0.84</v>
      </c>
      <c r="CM104" s="35">
        <v>0</v>
      </c>
      <c r="CN104" s="35">
        <v>0</v>
      </c>
      <c r="CO104" s="35">
        <v>0</v>
      </c>
      <c r="CP104" s="35">
        <v>0</v>
      </c>
      <c r="CQ104" s="35"/>
      <c r="CR104" s="35"/>
      <c r="CS104" s="35"/>
      <c r="CT104" s="35"/>
      <c r="CU104" s="35"/>
      <c r="CV104" s="35"/>
      <c r="CW104" s="35"/>
      <c r="CX104" s="35">
        <v>0</v>
      </c>
      <c r="CY104" s="35">
        <v>0</v>
      </c>
      <c r="CZ104" s="35">
        <v>0</v>
      </c>
      <c r="DA104" s="35">
        <v>0</v>
      </c>
      <c r="DB104" s="35">
        <v>0</v>
      </c>
      <c r="DC104" s="35">
        <v>0</v>
      </c>
      <c r="DD104" s="35">
        <v>0</v>
      </c>
      <c r="DE104" s="35"/>
      <c r="DF104" s="35"/>
      <c r="DG104" s="35"/>
      <c r="DH104" s="35"/>
      <c r="DI104" s="35"/>
      <c r="DJ104" s="35"/>
      <c r="DK104" s="35"/>
      <c r="DL104" s="35">
        <f t="shared" si="70"/>
        <v>0</v>
      </c>
      <c r="DM104" s="35">
        <f t="shared" si="71"/>
        <v>0</v>
      </c>
      <c r="DN104" s="51">
        <f t="shared" si="72"/>
        <v>0.84</v>
      </c>
      <c r="DO104" s="35">
        <f t="shared" si="73"/>
        <v>0</v>
      </c>
      <c r="DP104" s="35">
        <f t="shared" si="74"/>
        <v>0</v>
      </c>
      <c r="DQ104" s="35">
        <f t="shared" si="75"/>
        <v>0</v>
      </c>
      <c r="DR104" s="35">
        <f t="shared" si="76"/>
        <v>0</v>
      </c>
      <c r="DS104" s="35">
        <f t="shared" si="77"/>
        <v>0</v>
      </c>
      <c r="DT104" s="35">
        <f t="shared" si="78"/>
        <v>0</v>
      </c>
      <c r="DU104" s="48">
        <f t="shared" si="79"/>
        <v>0.84</v>
      </c>
      <c r="DV104" s="35">
        <f t="shared" si="80"/>
        <v>0</v>
      </c>
      <c r="DW104" s="35">
        <f t="shared" si="81"/>
        <v>0</v>
      </c>
      <c r="DX104" s="35">
        <f t="shared" si="82"/>
        <v>0</v>
      </c>
      <c r="DY104" s="49">
        <f t="shared" si="83"/>
        <v>0</v>
      </c>
      <c r="DZ104" s="51"/>
    </row>
    <row r="105" spans="1:130" ht="42.6" hidden="1" customHeight="1" x14ac:dyDescent="0.3">
      <c r="A105" s="42" t="s">
        <v>180</v>
      </c>
      <c r="B105" s="43" t="s">
        <v>181</v>
      </c>
      <c r="C105" s="44" t="s">
        <v>121</v>
      </c>
      <c r="D105" s="44">
        <f t="shared" ref="D105:BO105" si="84">SUM(D106:D108)</f>
        <v>0</v>
      </c>
      <c r="E105" s="44">
        <f t="shared" si="84"/>
        <v>0</v>
      </c>
      <c r="F105" s="44">
        <f t="shared" si="84"/>
        <v>0</v>
      </c>
      <c r="G105" s="44">
        <f t="shared" si="84"/>
        <v>0</v>
      </c>
      <c r="H105" s="44">
        <f t="shared" si="84"/>
        <v>0</v>
      </c>
      <c r="I105" s="44">
        <f t="shared" si="84"/>
        <v>0</v>
      </c>
      <c r="J105" s="44">
        <f t="shared" si="84"/>
        <v>0</v>
      </c>
      <c r="K105" s="44">
        <f t="shared" si="84"/>
        <v>0</v>
      </c>
      <c r="L105" s="44">
        <f t="shared" si="84"/>
        <v>0</v>
      </c>
      <c r="M105" s="44">
        <f t="shared" si="84"/>
        <v>0</v>
      </c>
      <c r="N105" s="44">
        <f t="shared" si="84"/>
        <v>0</v>
      </c>
      <c r="O105" s="44">
        <f t="shared" si="84"/>
        <v>0</v>
      </c>
      <c r="P105" s="44">
        <f t="shared" si="84"/>
        <v>0</v>
      </c>
      <c r="Q105" s="44">
        <f t="shared" si="84"/>
        <v>0</v>
      </c>
      <c r="R105" s="44">
        <f t="shared" si="84"/>
        <v>0</v>
      </c>
      <c r="S105" s="44">
        <f t="shared" si="84"/>
        <v>0</v>
      </c>
      <c r="T105" s="44">
        <f t="shared" si="84"/>
        <v>0</v>
      </c>
      <c r="U105" s="44">
        <f t="shared" si="84"/>
        <v>0</v>
      </c>
      <c r="V105" s="44">
        <f t="shared" si="84"/>
        <v>0</v>
      </c>
      <c r="W105" s="44">
        <f t="shared" si="84"/>
        <v>0</v>
      </c>
      <c r="X105" s="44">
        <f t="shared" si="84"/>
        <v>0</v>
      </c>
      <c r="Y105" s="44">
        <f t="shared" si="84"/>
        <v>0</v>
      </c>
      <c r="Z105" s="44">
        <f t="shared" si="84"/>
        <v>0</v>
      </c>
      <c r="AA105" s="44">
        <f t="shared" si="84"/>
        <v>0</v>
      </c>
      <c r="AB105" s="44">
        <f t="shared" si="84"/>
        <v>0</v>
      </c>
      <c r="AC105" s="44">
        <f t="shared" si="84"/>
        <v>0</v>
      </c>
      <c r="AD105" s="44">
        <f t="shared" si="84"/>
        <v>0</v>
      </c>
      <c r="AE105" s="44">
        <f t="shared" si="84"/>
        <v>0</v>
      </c>
      <c r="AF105" s="44">
        <f t="shared" si="84"/>
        <v>0</v>
      </c>
      <c r="AG105" s="44">
        <f t="shared" si="84"/>
        <v>0</v>
      </c>
      <c r="AH105" s="44">
        <f t="shared" si="84"/>
        <v>0</v>
      </c>
      <c r="AI105" s="44">
        <f t="shared" si="84"/>
        <v>0</v>
      </c>
      <c r="AJ105" s="44">
        <f t="shared" si="84"/>
        <v>0</v>
      </c>
      <c r="AK105" s="44">
        <f t="shared" si="84"/>
        <v>0</v>
      </c>
      <c r="AL105" s="44">
        <f t="shared" si="84"/>
        <v>0</v>
      </c>
      <c r="AM105" s="44">
        <f t="shared" si="84"/>
        <v>0</v>
      </c>
      <c r="AN105" s="44">
        <f t="shared" si="84"/>
        <v>0</v>
      </c>
      <c r="AO105" s="44">
        <f t="shared" si="84"/>
        <v>0</v>
      </c>
      <c r="AP105" s="44">
        <f t="shared" si="84"/>
        <v>0</v>
      </c>
      <c r="AQ105" s="44">
        <f t="shared" si="84"/>
        <v>0</v>
      </c>
      <c r="AR105" s="44">
        <f t="shared" si="84"/>
        <v>0</v>
      </c>
      <c r="AS105" s="44">
        <f t="shared" si="84"/>
        <v>0</v>
      </c>
      <c r="AT105" s="44">
        <f t="shared" si="84"/>
        <v>0</v>
      </c>
      <c r="AU105" s="44">
        <f t="shared" si="84"/>
        <v>0</v>
      </c>
      <c r="AV105" s="44">
        <f t="shared" si="84"/>
        <v>0</v>
      </c>
      <c r="AW105" s="44">
        <f t="shared" si="84"/>
        <v>0</v>
      </c>
      <c r="AX105" s="44">
        <f t="shared" si="84"/>
        <v>0</v>
      </c>
      <c r="AY105" s="44">
        <f t="shared" si="84"/>
        <v>0</v>
      </c>
      <c r="AZ105" s="44">
        <f t="shared" si="84"/>
        <v>0</v>
      </c>
      <c r="BA105" s="44">
        <f t="shared" si="84"/>
        <v>0</v>
      </c>
      <c r="BB105" s="44">
        <f t="shared" si="84"/>
        <v>0</v>
      </c>
      <c r="BC105" s="44">
        <f t="shared" si="84"/>
        <v>0</v>
      </c>
      <c r="BD105" s="44">
        <f t="shared" si="84"/>
        <v>0</v>
      </c>
      <c r="BE105" s="44">
        <f t="shared" si="84"/>
        <v>0</v>
      </c>
      <c r="BF105" s="44">
        <f t="shared" si="84"/>
        <v>0</v>
      </c>
      <c r="BG105" s="44">
        <f t="shared" si="84"/>
        <v>0</v>
      </c>
      <c r="BH105" s="44">
        <f t="shared" si="84"/>
        <v>0</v>
      </c>
      <c r="BI105" s="44">
        <f t="shared" si="84"/>
        <v>0</v>
      </c>
      <c r="BJ105" s="44">
        <f t="shared" si="84"/>
        <v>0</v>
      </c>
      <c r="BK105" s="44">
        <f t="shared" si="84"/>
        <v>0</v>
      </c>
      <c r="BL105" s="44">
        <f t="shared" si="84"/>
        <v>0</v>
      </c>
      <c r="BM105" s="44">
        <f t="shared" si="84"/>
        <v>0</v>
      </c>
      <c r="BN105" s="44">
        <f t="shared" si="84"/>
        <v>0</v>
      </c>
      <c r="BO105" s="44">
        <f t="shared" si="84"/>
        <v>0</v>
      </c>
      <c r="BP105" s="44">
        <f t="shared" ref="BP105:CW105" si="85">SUM(BP106:BP108)</f>
        <v>0</v>
      </c>
      <c r="BQ105" s="44">
        <f t="shared" si="85"/>
        <v>0</v>
      </c>
      <c r="BR105" s="44">
        <f t="shared" si="85"/>
        <v>0</v>
      </c>
      <c r="BS105" s="44">
        <f t="shared" si="85"/>
        <v>0</v>
      </c>
      <c r="BT105" s="44">
        <f t="shared" si="85"/>
        <v>0</v>
      </c>
      <c r="BU105" s="44">
        <f t="shared" si="85"/>
        <v>0</v>
      </c>
      <c r="BV105" s="44">
        <f t="shared" si="85"/>
        <v>0</v>
      </c>
      <c r="BW105" s="44">
        <f t="shared" si="85"/>
        <v>0</v>
      </c>
      <c r="BX105" s="44">
        <f t="shared" si="85"/>
        <v>0</v>
      </c>
      <c r="BY105" s="44">
        <f t="shared" si="85"/>
        <v>0</v>
      </c>
      <c r="BZ105" s="44">
        <f t="shared" si="85"/>
        <v>0</v>
      </c>
      <c r="CA105" s="44">
        <f t="shared" si="85"/>
        <v>0</v>
      </c>
      <c r="CB105" s="44">
        <f t="shared" si="85"/>
        <v>0</v>
      </c>
      <c r="CC105" s="44">
        <f t="shared" si="85"/>
        <v>0</v>
      </c>
      <c r="CD105" s="44">
        <f t="shared" si="85"/>
        <v>0</v>
      </c>
      <c r="CE105" s="44">
        <f t="shared" si="85"/>
        <v>0</v>
      </c>
      <c r="CF105" s="44">
        <f t="shared" si="85"/>
        <v>0</v>
      </c>
      <c r="CG105" s="44">
        <f t="shared" si="85"/>
        <v>0</v>
      </c>
      <c r="CH105" s="44">
        <f t="shared" si="85"/>
        <v>0</v>
      </c>
      <c r="CI105" s="44">
        <f t="shared" si="85"/>
        <v>0</v>
      </c>
      <c r="CJ105" s="44">
        <f t="shared" si="85"/>
        <v>0</v>
      </c>
      <c r="CK105" s="44">
        <f t="shared" si="85"/>
        <v>0</v>
      </c>
      <c r="CL105" s="44">
        <f t="shared" si="85"/>
        <v>0</v>
      </c>
      <c r="CM105" s="44">
        <f t="shared" si="85"/>
        <v>0</v>
      </c>
      <c r="CN105" s="44">
        <f t="shared" si="85"/>
        <v>0</v>
      </c>
      <c r="CO105" s="44">
        <f t="shared" si="85"/>
        <v>0</v>
      </c>
      <c r="CP105" s="44">
        <f t="shared" si="85"/>
        <v>0</v>
      </c>
      <c r="CQ105" s="44">
        <f t="shared" si="85"/>
        <v>0</v>
      </c>
      <c r="CR105" s="44">
        <f t="shared" si="85"/>
        <v>0</v>
      </c>
      <c r="CS105" s="44">
        <f t="shared" si="85"/>
        <v>0</v>
      </c>
      <c r="CT105" s="44">
        <f t="shared" si="85"/>
        <v>0</v>
      </c>
      <c r="CU105" s="44">
        <f t="shared" si="85"/>
        <v>0</v>
      </c>
      <c r="CV105" s="44">
        <f t="shared" si="85"/>
        <v>0</v>
      </c>
      <c r="CW105" s="44">
        <f t="shared" si="85"/>
        <v>0</v>
      </c>
      <c r="CX105" s="44">
        <f t="shared" ref="CX105:DK105" si="86">SUM(CX106:CX108)</f>
        <v>0</v>
      </c>
      <c r="CY105" s="44">
        <f t="shared" si="86"/>
        <v>0</v>
      </c>
      <c r="CZ105" s="44">
        <f t="shared" si="86"/>
        <v>0</v>
      </c>
      <c r="DA105" s="44">
        <f t="shared" si="86"/>
        <v>0</v>
      </c>
      <c r="DB105" s="44">
        <f t="shared" si="86"/>
        <v>0</v>
      </c>
      <c r="DC105" s="44">
        <f t="shared" si="86"/>
        <v>0</v>
      </c>
      <c r="DD105" s="44">
        <f t="shared" si="86"/>
        <v>0</v>
      </c>
      <c r="DE105" s="44">
        <f t="shared" si="86"/>
        <v>0</v>
      </c>
      <c r="DF105" s="44">
        <f t="shared" si="86"/>
        <v>0</v>
      </c>
      <c r="DG105" s="44">
        <f t="shared" si="86"/>
        <v>0</v>
      </c>
      <c r="DH105" s="44">
        <f t="shared" si="86"/>
        <v>0</v>
      </c>
      <c r="DI105" s="44">
        <f t="shared" si="86"/>
        <v>0</v>
      </c>
      <c r="DJ105" s="44">
        <f t="shared" si="86"/>
        <v>0</v>
      </c>
      <c r="DK105" s="44">
        <f t="shared" si="86"/>
        <v>0</v>
      </c>
      <c r="DL105" s="44">
        <f>SUM(DL106:DL108)</f>
        <v>0</v>
      </c>
      <c r="DM105" s="44">
        <f>SUM(DM106:DM108)</f>
        <v>0</v>
      </c>
      <c r="DN105" s="44">
        <f t="shared" ref="DN105:DY105" si="87">SUM(DN106:DN108)</f>
        <v>0</v>
      </c>
      <c r="DO105" s="44">
        <f t="shared" si="87"/>
        <v>0</v>
      </c>
      <c r="DP105" s="44">
        <f t="shared" si="87"/>
        <v>0</v>
      </c>
      <c r="DQ105" s="44">
        <f t="shared" si="87"/>
        <v>0</v>
      </c>
      <c r="DR105" s="45">
        <f t="shared" si="87"/>
        <v>0</v>
      </c>
      <c r="DS105" s="44">
        <f t="shared" si="87"/>
        <v>0</v>
      </c>
      <c r="DT105" s="44">
        <f t="shared" si="87"/>
        <v>0</v>
      </c>
      <c r="DU105" s="44">
        <f t="shared" si="87"/>
        <v>0</v>
      </c>
      <c r="DV105" s="44">
        <f t="shared" si="87"/>
        <v>0</v>
      </c>
      <c r="DW105" s="44">
        <f t="shared" si="87"/>
        <v>0</v>
      </c>
      <c r="DX105" s="44">
        <f t="shared" si="87"/>
        <v>0</v>
      </c>
      <c r="DY105" s="44">
        <f t="shared" si="87"/>
        <v>0</v>
      </c>
      <c r="DZ105" s="44"/>
    </row>
    <row r="106" spans="1:130" hidden="1" outlineLevel="1" x14ac:dyDescent="0.3">
      <c r="A106" s="24" t="s">
        <v>180</v>
      </c>
      <c r="B106" s="36" t="s">
        <v>145</v>
      </c>
      <c r="C106" s="33" t="s">
        <v>121</v>
      </c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4"/>
      <c r="O106" s="34"/>
      <c r="P106" s="34"/>
      <c r="Q106" s="34"/>
      <c r="R106" s="34"/>
      <c r="S106" s="34"/>
      <c r="T106" s="34">
        <f>O106+V106</f>
        <v>0</v>
      </c>
      <c r="U106" s="34">
        <f>O106+X106</f>
        <v>0</v>
      </c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F106" s="34"/>
      <c r="AG106" s="34"/>
      <c r="AH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  <c r="BF106" s="34"/>
      <c r="BG106" s="34"/>
      <c r="BH106" s="34"/>
      <c r="BI106" s="34"/>
      <c r="BJ106" s="34"/>
      <c r="BK106" s="34"/>
      <c r="BL106" s="34"/>
      <c r="BM106" s="34"/>
      <c r="BN106" s="34"/>
      <c r="BO106" s="34"/>
      <c r="BP106" s="34"/>
      <c r="BQ106" s="34"/>
      <c r="BR106" s="34"/>
      <c r="BS106" s="34"/>
      <c r="BT106" s="34"/>
      <c r="BU106" s="34"/>
      <c r="BV106" s="34"/>
      <c r="BW106" s="34"/>
      <c r="BX106" s="34"/>
      <c r="BY106" s="34"/>
      <c r="BZ106" s="34"/>
      <c r="CA106" s="34"/>
      <c r="CB106" s="34"/>
      <c r="CC106" s="34"/>
      <c r="CD106" s="34"/>
      <c r="CE106" s="34"/>
      <c r="CF106" s="34"/>
      <c r="CG106" s="34"/>
      <c r="CH106" s="34"/>
      <c r="CI106" s="34"/>
      <c r="CJ106" s="34"/>
      <c r="CK106" s="34"/>
      <c r="CL106" s="34"/>
      <c r="CM106" s="34"/>
      <c r="CN106" s="34"/>
      <c r="CO106" s="34"/>
      <c r="CP106" s="34"/>
      <c r="CQ106" s="34"/>
      <c r="CR106" s="34"/>
      <c r="CS106" s="34"/>
      <c r="CT106" s="34"/>
      <c r="CU106" s="34"/>
      <c r="CV106" s="34"/>
      <c r="CW106" s="34"/>
      <c r="CX106" s="34"/>
      <c r="CY106" s="34"/>
      <c r="CZ106" s="34"/>
      <c r="DA106" s="34"/>
      <c r="DB106" s="34"/>
      <c r="DC106" s="34"/>
      <c r="DD106" s="34"/>
      <c r="DE106" s="34"/>
      <c r="DF106" s="34"/>
      <c r="DG106" s="34"/>
      <c r="DH106" s="34"/>
      <c r="DI106" s="34"/>
      <c r="DJ106" s="34"/>
      <c r="DK106" s="34"/>
      <c r="DL106" s="34"/>
      <c r="DM106" s="34"/>
      <c r="DN106" s="34"/>
      <c r="DO106" s="34"/>
      <c r="DP106" s="34"/>
      <c r="DQ106" s="34"/>
      <c r="DR106" s="34"/>
      <c r="DS106" s="34"/>
      <c r="DT106" s="34"/>
      <c r="DU106" s="34"/>
      <c r="DV106" s="34"/>
      <c r="DW106" s="34"/>
      <c r="DX106" s="34"/>
      <c r="DY106" s="34"/>
      <c r="DZ106" s="34"/>
    </row>
    <row r="107" spans="1:130" hidden="1" outlineLevel="1" x14ac:dyDescent="0.3">
      <c r="A107" s="24" t="s">
        <v>180</v>
      </c>
      <c r="B107" s="36" t="s">
        <v>145</v>
      </c>
      <c r="C107" s="33" t="s">
        <v>121</v>
      </c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4"/>
      <c r="O107" s="34"/>
      <c r="P107" s="34"/>
      <c r="Q107" s="34"/>
      <c r="R107" s="34"/>
      <c r="S107" s="34"/>
      <c r="T107" s="34">
        <f>O107+V107</f>
        <v>0</v>
      </c>
      <c r="U107" s="34">
        <f>O107+X107</f>
        <v>0</v>
      </c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F107" s="34"/>
      <c r="AG107" s="34"/>
      <c r="AH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  <c r="BF107" s="34"/>
      <c r="BG107" s="34"/>
      <c r="BH107" s="34"/>
      <c r="BI107" s="34"/>
      <c r="BJ107" s="34"/>
      <c r="BK107" s="34"/>
      <c r="BL107" s="34"/>
      <c r="BM107" s="34"/>
      <c r="BN107" s="34"/>
      <c r="BO107" s="34"/>
      <c r="BP107" s="34"/>
      <c r="BQ107" s="34"/>
      <c r="BR107" s="34"/>
      <c r="BS107" s="34"/>
      <c r="BT107" s="34"/>
      <c r="BU107" s="34"/>
      <c r="BV107" s="34"/>
      <c r="BW107" s="34"/>
      <c r="BX107" s="34"/>
      <c r="BY107" s="34"/>
      <c r="BZ107" s="34"/>
      <c r="CA107" s="34"/>
      <c r="CB107" s="34"/>
      <c r="CC107" s="34"/>
      <c r="CD107" s="34"/>
      <c r="CE107" s="34"/>
      <c r="CF107" s="34"/>
      <c r="CG107" s="34"/>
      <c r="CH107" s="34"/>
      <c r="CI107" s="34"/>
      <c r="CJ107" s="34"/>
      <c r="CK107" s="34"/>
      <c r="CL107" s="34"/>
      <c r="CM107" s="34"/>
      <c r="CN107" s="34"/>
      <c r="CO107" s="34"/>
      <c r="CP107" s="34"/>
      <c r="CQ107" s="34"/>
      <c r="CR107" s="34"/>
      <c r="CS107" s="34"/>
      <c r="CT107" s="34"/>
      <c r="CU107" s="34"/>
      <c r="CV107" s="34"/>
      <c r="CW107" s="34"/>
      <c r="CX107" s="34"/>
      <c r="CY107" s="34"/>
      <c r="CZ107" s="34"/>
      <c r="DA107" s="34"/>
      <c r="DB107" s="34"/>
      <c r="DC107" s="34"/>
      <c r="DD107" s="34"/>
      <c r="DE107" s="34"/>
      <c r="DF107" s="34"/>
      <c r="DG107" s="34"/>
      <c r="DH107" s="34"/>
      <c r="DI107" s="34"/>
      <c r="DJ107" s="34"/>
      <c r="DK107" s="34"/>
      <c r="DL107" s="34"/>
      <c r="DM107" s="34"/>
      <c r="DN107" s="34"/>
      <c r="DO107" s="34"/>
      <c r="DP107" s="34"/>
      <c r="DQ107" s="34"/>
      <c r="DR107" s="34"/>
      <c r="DS107" s="34"/>
      <c r="DT107" s="34"/>
      <c r="DU107" s="34"/>
      <c r="DV107" s="34"/>
      <c r="DW107" s="34"/>
      <c r="DX107" s="34"/>
      <c r="DY107" s="34"/>
      <c r="DZ107" s="34"/>
    </row>
    <row r="108" spans="1:130" hidden="1" outlineLevel="1" x14ac:dyDescent="0.3">
      <c r="A108" s="24" t="s">
        <v>146</v>
      </c>
      <c r="B108" s="25" t="s">
        <v>146</v>
      </c>
      <c r="C108" s="33" t="s">
        <v>121</v>
      </c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4"/>
      <c r="O108" s="34"/>
      <c r="P108" s="34"/>
      <c r="Q108" s="34"/>
      <c r="R108" s="34"/>
      <c r="S108" s="34"/>
      <c r="T108" s="34">
        <f>O108+V108</f>
        <v>0</v>
      </c>
      <c r="U108" s="34">
        <f>O108+X108</f>
        <v>0</v>
      </c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F108" s="34"/>
      <c r="AG108" s="34"/>
      <c r="AH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  <c r="AX108" s="34"/>
      <c r="AY108" s="34"/>
      <c r="AZ108" s="34"/>
      <c r="BA108" s="34"/>
      <c r="BB108" s="34"/>
      <c r="BC108" s="34"/>
      <c r="BD108" s="34"/>
      <c r="BE108" s="34"/>
      <c r="BF108" s="34"/>
      <c r="BG108" s="34"/>
      <c r="BH108" s="34"/>
      <c r="BI108" s="34"/>
      <c r="BJ108" s="34"/>
      <c r="BK108" s="34"/>
      <c r="BL108" s="34"/>
      <c r="BM108" s="34"/>
      <c r="BN108" s="34"/>
      <c r="BO108" s="34"/>
      <c r="BP108" s="34"/>
      <c r="BQ108" s="34"/>
      <c r="BR108" s="34"/>
      <c r="BS108" s="34"/>
      <c r="BT108" s="34"/>
      <c r="BU108" s="34"/>
      <c r="BV108" s="34"/>
      <c r="BW108" s="34"/>
      <c r="BX108" s="34"/>
      <c r="BY108" s="34"/>
      <c r="BZ108" s="34"/>
      <c r="CA108" s="34"/>
      <c r="CB108" s="34"/>
      <c r="CC108" s="34"/>
      <c r="CD108" s="34"/>
      <c r="CE108" s="34"/>
      <c r="CF108" s="34"/>
      <c r="CG108" s="34"/>
      <c r="CH108" s="34"/>
      <c r="CI108" s="34"/>
      <c r="CJ108" s="34"/>
      <c r="CK108" s="34"/>
      <c r="CL108" s="34"/>
      <c r="CM108" s="34"/>
      <c r="CN108" s="34"/>
      <c r="CO108" s="34"/>
      <c r="CP108" s="34"/>
      <c r="CQ108" s="34"/>
      <c r="CR108" s="34"/>
      <c r="CS108" s="34"/>
      <c r="CT108" s="34"/>
      <c r="CU108" s="34"/>
      <c r="CV108" s="34"/>
      <c r="CW108" s="34"/>
      <c r="CX108" s="34"/>
      <c r="CY108" s="34"/>
      <c r="CZ108" s="34"/>
      <c r="DA108" s="34"/>
      <c r="DB108" s="34"/>
      <c r="DC108" s="34"/>
      <c r="DD108" s="34"/>
      <c r="DE108" s="34"/>
      <c r="DF108" s="34"/>
      <c r="DG108" s="34"/>
      <c r="DH108" s="34"/>
      <c r="DI108" s="34"/>
      <c r="DJ108" s="34"/>
      <c r="DK108" s="34"/>
      <c r="DL108" s="34"/>
      <c r="DM108" s="34"/>
      <c r="DN108" s="34"/>
      <c r="DO108" s="34"/>
      <c r="DP108" s="34"/>
      <c r="DQ108" s="34"/>
      <c r="DR108" s="34"/>
      <c r="DS108" s="34"/>
      <c r="DT108" s="34"/>
      <c r="DU108" s="34"/>
      <c r="DV108" s="34"/>
      <c r="DW108" s="34"/>
      <c r="DX108" s="34"/>
      <c r="DY108" s="34"/>
      <c r="DZ108" s="34"/>
    </row>
    <row r="109" spans="1:130" s="23" customFormat="1" ht="46.8" collapsed="1" x14ac:dyDescent="0.3">
      <c r="A109" s="37" t="s">
        <v>182</v>
      </c>
      <c r="B109" s="38" t="s">
        <v>183</v>
      </c>
      <c r="C109" s="39" t="s">
        <v>121</v>
      </c>
      <c r="D109" s="40">
        <f t="shared" ref="D109:BO109" si="88">D110+D114+D118+D122+D126+D133+D137+D141</f>
        <v>0</v>
      </c>
      <c r="E109" s="40">
        <f t="shared" si="88"/>
        <v>0</v>
      </c>
      <c r="F109" s="40">
        <f t="shared" si="88"/>
        <v>0</v>
      </c>
      <c r="G109" s="40">
        <f t="shared" si="88"/>
        <v>0</v>
      </c>
      <c r="H109" s="40">
        <f t="shared" si="88"/>
        <v>0</v>
      </c>
      <c r="I109" s="40">
        <f t="shared" si="88"/>
        <v>0</v>
      </c>
      <c r="J109" s="40">
        <f t="shared" si="88"/>
        <v>22474</v>
      </c>
      <c r="K109" s="40">
        <f t="shared" si="88"/>
        <v>0</v>
      </c>
      <c r="L109" s="40">
        <f t="shared" si="88"/>
        <v>0</v>
      </c>
      <c r="M109" s="40">
        <f t="shared" si="88"/>
        <v>0</v>
      </c>
      <c r="N109" s="40">
        <f t="shared" si="88"/>
        <v>0</v>
      </c>
      <c r="O109" s="40">
        <f t="shared" si="88"/>
        <v>0</v>
      </c>
      <c r="P109" s="40">
        <f t="shared" si="88"/>
        <v>0</v>
      </c>
      <c r="Q109" s="40">
        <f t="shared" si="88"/>
        <v>17018</v>
      </c>
      <c r="R109" s="40">
        <f t="shared" si="88"/>
        <v>0</v>
      </c>
      <c r="S109" s="40">
        <f t="shared" si="88"/>
        <v>0</v>
      </c>
      <c r="T109" s="40">
        <f t="shared" si="88"/>
        <v>0</v>
      </c>
      <c r="U109" s="40">
        <f t="shared" si="88"/>
        <v>0</v>
      </c>
      <c r="V109" s="40">
        <f t="shared" si="88"/>
        <v>0</v>
      </c>
      <c r="W109" s="40">
        <f t="shared" si="88"/>
        <v>0</v>
      </c>
      <c r="X109" s="40">
        <f t="shared" si="88"/>
        <v>0</v>
      </c>
      <c r="Y109" s="40">
        <f t="shared" si="88"/>
        <v>0</v>
      </c>
      <c r="Z109" s="40">
        <f t="shared" si="88"/>
        <v>0</v>
      </c>
      <c r="AA109" s="40">
        <f t="shared" si="88"/>
        <v>0</v>
      </c>
      <c r="AB109" s="40">
        <f t="shared" si="88"/>
        <v>0</v>
      </c>
      <c r="AC109" s="40">
        <f t="shared" si="88"/>
        <v>0</v>
      </c>
      <c r="AD109" s="40">
        <f t="shared" si="88"/>
        <v>0</v>
      </c>
      <c r="AE109" s="40">
        <f t="shared" si="88"/>
        <v>0</v>
      </c>
      <c r="AF109" s="40">
        <f t="shared" si="88"/>
        <v>0</v>
      </c>
      <c r="AG109" s="40">
        <f t="shared" si="88"/>
        <v>0</v>
      </c>
      <c r="AH109" s="40">
        <f t="shared" si="88"/>
        <v>0</v>
      </c>
      <c r="AI109" s="40">
        <f t="shared" si="88"/>
        <v>0</v>
      </c>
      <c r="AJ109" s="40">
        <f t="shared" si="88"/>
        <v>0</v>
      </c>
      <c r="AK109" s="40">
        <f t="shared" si="88"/>
        <v>0</v>
      </c>
      <c r="AL109" s="40">
        <f t="shared" si="88"/>
        <v>4648</v>
      </c>
      <c r="AM109" s="40">
        <f t="shared" si="88"/>
        <v>0</v>
      </c>
      <c r="AN109" s="40">
        <f t="shared" si="88"/>
        <v>0</v>
      </c>
      <c r="AO109" s="40">
        <f t="shared" si="88"/>
        <v>0</v>
      </c>
      <c r="AP109" s="40">
        <f t="shared" si="88"/>
        <v>0</v>
      </c>
      <c r="AQ109" s="40">
        <f t="shared" si="88"/>
        <v>0</v>
      </c>
      <c r="AR109" s="40">
        <f t="shared" si="88"/>
        <v>0</v>
      </c>
      <c r="AS109" s="40">
        <f t="shared" si="88"/>
        <v>1165</v>
      </c>
      <c r="AT109" s="40">
        <f t="shared" si="88"/>
        <v>0</v>
      </c>
      <c r="AU109" s="40">
        <f t="shared" si="88"/>
        <v>0</v>
      </c>
      <c r="AV109" s="40">
        <f t="shared" si="88"/>
        <v>0</v>
      </c>
      <c r="AW109" s="40">
        <f t="shared" si="88"/>
        <v>0</v>
      </c>
      <c r="AX109" s="40">
        <f t="shared" si="88"/>
        <v>0</v>
      </c>
      <c r="AY109" s="40">
        <f t="shared" si="88"/>
        <v>0</v>
      </c>
      <c r="AZ109" s="40">
        <f t="shared" si="88"/>
        <v>4112</v>
      </c>
      <c r="BA109" s="40">
        <f t="shared" si="88"/>
        <v>0</v>
      </c>
      <c r="BB109" s="40">
        <f t="shared" si="88"/>
        <v>0</v>
      </c>
      <c r="BC109" s="40">
        <f t="shared" si="88"/>
        <v>0</v>
      </c>
      <c r="BD109" s="40">
        <f t="shared" si="88"/>
        <v>0</v>
      </c>
      <c r="BE109" s="40">
        <f t="shared" si="88"/>
        <v>0</v>
      </c>
      <c r="BF109" s="40">
        <f t="shared" si="88"/>
        <v>0</v>
      </c>
      <c r="BG109" s="40">
        <f t="shared" si="88"/>
        <v>1812</v>
      </c>
      <c r="BH109" s="40">
        <f t="shared" si="88"/>
        <v>0</v>
      </c>
      <c r="BI109" s="40">
        <f t="shared" si="88"/>
        <v>0</v>
      </c>
      <c r="BJ109" s="40">
        <f t="shared" si="88"/>
        <v>0</v>
      </c>
      <c r="BK109" s="40">
        <f t="shared" si="88"/>
        <v>0</v>
      </c>
      <c r="BL109" s="40">
        <f t="shared" si="88"/>
        <v>0</v>
      </c>
      <c r="BM109" s="40">
        <f t="shared" si="88"/>
        <v>0</v>
      </c>
      <c r="BN109" s="40">
        <f t="shared" si="88"/>
        <v>4634</v>
      </c>
      <c r="BO109" s="40">
        <f t="shared" si="88"/>
        <v>0</v>
      </c>
      <c r="BP109" s="40">
        <f t="shared" ref="BP109:DY109" si="89">BP110+BP114+BP118+BP122+BP126+BP133+BP137+BP141</f>
        <v>0</v>
      </c>
      <c r="BQ109" s="40">
        <f t="shared" si="89"/>
        <v>0</v>
      </c>
      <c r="BR109" s="40">
        <f t="shared" si="89"/>
        <v>0</v>
      </c>
      <c r="BS109" s="40">
        <f t="shared" si="89"/>
        <v>0</v>
      </c>
      <c r="BT109" s="40">
        <f t="shared" si="89"/>
        <v>0</v>
      </c>
      <c r="BU109" s="40">
        <f t="shared" si="89"/>
        <v>2952</v>
      </c>
      <c r="BV109" s="40">
        <f t="shared" si="89"/>
        <v>0</v>
      </c>
      <c r="BW109" s="40">
        <f t="shared" si="89"/>
        <v>0</v>
      </c>
      <c r="BX109" s="40">
        <f t="shared" si="89"/>
        <v>0</v>
      </c>
      <c r="BY109" s="40">
        <f t="shared" si="89"/>
        <v>0</v>
      </c>
      <c r="BZ109" s="40">
        <f t="shared" si="89"/>
        <v>0</v>
      </c>
      <c r="CA109" s="40">
        <f t="shared" si="89"/>
        <v>0</v>
      </c>
      <c r="CB109" s="40">
        <f t="shared" si="89"/>
        <v>4999</v>
      </c>
      <c r="CC109" s="40">
        <f t="shared" si="89"/>
        <v>0</v>
      </c>
      <c r="CD109" s="40">
        <f t="shared" si="89"/>
        <v>0</v>
      </c>
      <c r="CE109" s="40">
        <f t="shared" si="89"/>
        <v>0</v>
      </c>
      <c r="CF109" s="40">
        <f t="shared" si="89"/>
        <v>0</v>
      </c>
      <c r="CG109" s="40">
        <f t="shared" si="89"/>
        <v>0</v>
      </c>
      <c r="CH109" s="40">
        <f t="shared" si="89"/>
        <v>0</v>
      </c>
      <c r="CI109" s="40">
        <f t="shared" si="89"/>
        <v>0</v>
      </c>
      <c r="CJ109" s="40">
        <f t="shared" si="89"/>
        <v>0</v>
      </c>
      <c r="CK109" s="40">
        <f t="shared" si="89"/>
        <v>0</v>
      </c>
      <c r="CL109" s="40">
        <f t="shared" si="89"/>
        <v>0</v>
      </c>
      <c r="CM109" s="40">
        <f t="shared" si="89"/>
        <v>0</v>
      </c>
      <c r="CN109" s="40">
        <f t="shared" si="89"/>
        <v>0</v>
      </c>
      <c r="CO109" s="40">
        <f t="shared" si="89"/>
        <v>0</v>
      </c>
      <c r="CP109" s="40">
        <f t="shared" si="89"/>
        <v>4081</v>
      </c>
      <c r="CQ109" s="40">
        <f t="shared" si="89"/>
        <v>0</v>
      </c>
      <c r="CR109" s="40">
        <f t="shared" si="89"/>
        <v>0</v>
      </c>
      <c r="CS109" s="40">
        <f t="shared" si="89"/>
        <v>0</v>
      </c>
      <c r="CT109" s="40">
        <f t="shared" si="89"/>
        <v>0</v>
      </c>
      <c r="CU109" s="40">
        <f t="shared" si="89"/>
        <v>0</v>
      </c>
      <c r="CV109" s="40">
        <f t="shared" si="89"/>
        <v>0</v>
      </c>
      <c r="CW109" s="40">
        <f t="shared" si="89"/>
        <v>0</v>
      </c>
      <c r="CX109" s="40">
        <f t="shared" ref="CX109:DK109" si="90">CX110+CX114+CX118+CX122+CX126+CX133+CX137+CX141</f>
        <v>0</v>
      </c>
      <c r="CY109" s="40">
        <f t="shared" si="90"/>
        <v>0</v>
      </c>
      <c r="CZ109" s="40">
        <f t="shared" si="90"/>
        <v>0</v>
      </c>
      <c r="DA109" s="40">
        <f t="shared" si="90"/>
        <v>0</v>
      </c>
      <c r="DB109" s="40">
        <f t="shared" si="90"/>
        <v>0</v>
      </c>
      <c r="DC109" s="40">
        <f t="shared" si="90"/>
        <v>0</v>
      </c>
      <c r="DD109" s="40">
        <f t="shared" si="90"/>
        <v>2009</v>
      </c>
      <c r="DE109" s="40">
        <f t="shared" si="90"/>
        <v>0</v>
      </c>
      <c r="DF109" s="40">
        <f t="shared" si="90"/>
        <v>0</v>
      </c>
      <c r="DG109" s="40">
        <f t="shared" si="90"/>
        <v>0</v>
      </c>
      <c r="DH109" s="40">
        <f t="shared" si="90"/>
        <v>0</v>
      </c>
      <c r="DI109" s="40">
        <f t="shared" si="90"/>
        <v>0</v>
      </c>
      <c r="DJ109" s="40">
        <f t="shared" si="90"/>
        <v>0</v>
      </c>
      <c r="DK109" s="40">
        <f t="shared" si="90"/>
        <v>0</v>
      </c>
      <c r="DL109" s="40">
        <f t="shared" si="89"/>
        <v>0</v>
      </c>
      <c r="DM109" s="40">
        <f t="shared" si="89"/>
        <v>0</v>
      </c>
      <c r="DN109" s="40">
        <f t="shared" si="89"/>
        <v>0</v>
      </c>
      <c r="DO109" s="40">
        <f t="shared" si="89"/>
        <v>0</v>
      </c>
      <c r="DP109" s="40">
        <f t="shared" si="89"/>
        <v>0</v>
      </c>
      <c r="DQ109" s="40">
        <f t="shared" si="89"/>
        <v>0</v>
      </c>
      <c r="DR109" s="40">
        <f t="shared" si="89"/>
        <v>24483</v>
      </c>
      <c r="DS109" s="40">
        <f t="shared" si="89"/>
        <v>0</v>
      </c>
      <c r="DT109" s="40">
        <f t="shared" si="89"/>
        <v>0</v>
      </c>
      <c r="DU109" s="40">
        <f t="shared" si="89"/>
        <v>0</v>
      </c>
      <c r="DV109" s="40">
        <f t="shared" si="89"/>
        <v>0</v>
      </c>
      <c r="DW109" s="40">
        <f t="shared" si="89"/>
        <v>0</v>
      </c>
      <c r="DX109" s="40">
        <f t="shared" si="89"/>
        <v>0</v>
      </c>
      <c r="DY109" s="40">
        <f t="shared" si="89"/>
        <v>17018</v>
      </c>
      <c r="DZ109" s="41"/>
    </row>
    <row r="110" spans="1:130" ht="29.4" customHeight="1" x14ac:dyDescent="0.3">
      <c r="A110" s="42" t="s">
        <v>184</v>
      </c>
      <c r="B110" s="43" t="s">
        <v>185</v>
      </c>
      <c r="C110" s="44" t="s">
        <v>121</v>
      </c>
      <c r="D110" s="44">
        <f t="shared" ref="D110:BO110" si="91">SUM(D111:D113)</f>
        <v>0</v>
      </c>
      <c r="E110" s="44">
        <f t="shared" si="91"/>
        <v>0</v>
      </c>
      <c r="F110" s="44">
        <f t="shared" si="91"/>
        <v>0</v>
      </c>
      <c r="G110" s="44">
        <f t="shared" si="91"/>
        <v>0</v>
      </c>
      <c r="H110" s="44">
        <f t="shared" si="91"/>
        <v>0</v>
      </c>
      <c r="I110" s="44">
        <f t="shared" si="91"/>
        <v>0</v>
      </c>
      <c r="J110" s="45">
        <f t="shared" si="91"/>
        <v>22474</v>
      </c>
      <c r="K110" s="44">
        <f t="shared" si="91"/>
        <v>0</v>
      </c>
      <c r="L110" s="44">
        <f t="shared" si="91"/>
        <v>0</v>
      </c>
      <c r="M110" s="44">
        <f t="shared" si="91"/>
        <v>0</v>
      </c>
      <c r="N110" s="44">
        <f t="shared" si="91"/>
        <v>0</v>
      </c>
      <c r="O110" s="44">
        <f t="shared" si="91"/>
        <v>0</v>
      </c>
      <c r="P110" s="44">
        <f t="shared" si="91"/>
        <v>0</v>
      </c>
      <c r="Q110" s="44">
        <f t="shared" si="91"/>
        <v>17018</v>
      </c>
      <c r="R110" s="44">
        <f t="shared" si="91"/>
        <v>0</v>
      </c>
      <c r="S110" s="44">
        <f t="shared" si="91"/>
        <v>0</v>
      </c>
      <c r="T110" s="44">
        <f t="shared" si="91"/>
        <v>0</v>
      </c>
      <c r="U110" s="44">
        <f t="shared" si="91"/>
        <v>0</v>
      </c>
      <c r="V110" s="44">
        <f t="shared" si="91"/>
        <v>0</v>
      </c>
      <c r="W110" s="44">
        <f t="shared" si="91"/>
        <v>0</v>
      </c>
      <c r="X110" s="44">
        <f t="shared" si="91"/>
        <v>0</v>
      </c>
      <c r="Y110" s="44">
        <f t="shared" si="91"/>
        <v>0</v>
      </c>
      <c r="Z110" s="44">
        <f t="shared" si="91"/>
        <v>0</v>
      </c>
      <c r="AA110" s="44">
        <f t="shared" si="91"/>
        <v>0</v>
      </c>
      <c r="AB110" s="44">
        <f t="shared" si="91"/>
        <v>0</v>
      </c>
      <c r="AC110" s="44">
        <f t="shared" si="91"/>
        <v>0</v>
      </c>
      <c r="AD110" s="44">
        <f t="shared" si="91"/>
        <v>0</v>
      </c>
      <c r="AE110" s="44">
        <f t="shared" si="91"/>
        <v>0</v>
      </c>
      <c r="AF110" s="44">
        <f t="shared" si="91"/>
        <v>0</v>
      </c>
      <c r="AG110" s="44">
        <f t="shared" si="91"/>
        <v>0</v>
      </c>
      <c r="AH110" s="44">
        <f t="shared" si="91"/>
        <v>0</v>
      </c>
      <c r="AI110" s="44">
        <f t="shared" si="91"/>
        <v>0</v>
      </c>
      <c r="AJ110" s="44">
        <f t="shared" si="91"/>
        <v>0</v>
      </c>
      <c r="AK110" s="44">
        <f t="shared" si="91"/>
        <v>0</v>
      </c>
      <c r="AL110" s="45">
        <f t="shared" si="91"/>
        <v>4648</v>
      </c>
      <c r="AM110" s="44">
        <f t="shared" si="91"/>
        <v>0</v>
      </c>
      <c r="AN110" s="44">
        <f t="shared" si="91"/>
        <v>0</v>
      </c>
      <c r="AO110" s="44">
        <f t="shared" si="91"/>
        <v>0</v>
      </c>
      <c r="AP110" s="44">
        <f t="shared" si="91"/>
        <v>0</v>
      </c>
      <c r="AQ110" s="44">
        <f t="shared" si="91"/>
        <v>0</v>
      </c>
      <c r="AR110" s="44">
        <f t="shared" si="91"/>
        <v>0</v>
      </c>
      <c r="AS110" s="45">
        <f t="shared" si="91"/>
        <v>1165</v>
      </c>
      <c r="AT110" s="44">
        <f t="shared" si="91"/>
        <v>0</v>
      </c>
      <c r="AU110" s="44">
        <f t="shared" si="91"/>
        <v>0</v>
      </c>
      <c r="AV110" s="44">
        <f t="shared" si="91"/>
        <v>0</v>
      </c>
      <c r="AW110" s="44">
        <f t="shared" si="91"/>
        <v>0</v>
      </c>
      <c r="AX110" s="44">
        <f t="shared" si="91"/>
        <v>0</v>
      </c>
      <c r="AY110" s="44">
        <f t="shared" si="91"/>
        <v>0</v>
      </c>
      <c r="AZ110" s="45">
        <f t="shared" si="91"/>
        <v>4112</v>
      </c>
      <c r="BA110" s="44">
        <f t="shared" si="91"/>
        <v>0</v>
      </c>
      <c r="BB110" s="44">
        <f t="shared" si="91"/>
        <v>0</v>
      </c>
      <c r="BC110" s="44">
        <f t="shared" si="91"/>
        <v>0</v>
      </c>
      <c r="BD110" s="44">
        <f t="shared" si="91"/>
        <v>0</v>
      </c>
      <c r="BE110" s="44">
        <f t="shared" si="91"/>
        <v>0</v>
      </c>
      <c r="BF110" s="44">
        <f t="shared" si="91"/>
        <v>0</v>
      </c>
      <c r="BG110" s="45">
        <f t="shared" si="91"/>
        <v>1812</v>
      </c>
      <c r="BH110" s="44">
        <f t="shared" si="91"/>
        <v>0</v>
      </c>
      <c r="BI110" s="44">
        <f t="shared" si="91"/>
        <v>0</v>
      </c>
      <c r="BJ110" s="44">
        <f t="shared" si="91"/>
        <v>0</v>
      </c>
      <c r="BK110" s="44">
        <f t="shared" si="91"/>
        <v>0</v>
      </c>
      <c r="BL110" s="44">
        <f t="shared" si="91"/>
        <v>0</v>
      </c>
      <c r="BM110" s="44">
        <f t="shared" si="91"/>
        <v>0</v>
      </c>
      <c r="BN110" s="45">
        <f t="shared" si="91"/>
        <v>4634</v>
      </c>
      <c r="BO110" s="44">
        <f t="shared" si="91"/>
        <v>0</v>
      </c>
      <c r="BP110" s="44">
        <f t="shared" ref="BP110:CW110" si="92">SUM(BP111:BP113)</f>
        <v>0</v>
      </c>
      <c r="BQ110" s="44">
        <f t="shared" si="92"/>
        <v>0</v>
      </c>
      <c r="BR110" s="44">
        <f t="shared" si="92"/>
        <v>0</v>
      </c>
      <c r="BS110" s="44">
        <f t="shared" si="92"/>
        <v>0</v>
      </c>
      <c r="BT110" s="44">
        <f t="shared" si="92"/>
        <v>0</v>
      </c>
      <c r="BU110" s="45">
        <f t="shared" si="92"/>
        <v>2952</v>
      </c>
      <c r="BV110" s="44">
        <f t="shared" si="92"/>
        <v>0</v>
      </c>
      <c r="BW110" s="44">
        <f t="shared" si="92"/>
        <v>0</v>
      </c>
      <c r="BX110" s="44">
        <f t="shared" si="92"/>
        <v>0</v>
      </c>
      <c r="BY110" s="44">
        <f t="shared" si="92"/>
        <v>0</v>
      </c>
      <c r="BZ110" s="44">
        <f t="shared" si="92"/>
        <v>0</v>
      </c>
      <c r="CA110" s="44">
        <f t="shared" si="92"/>
        <v>0</v>
      </c>
      <c r="CB110" s="45">
        <f t="shared" si="92"/>
        <v>4999</v>
      </c>
      <c r="CC110" s="44">
        <f t="shared" si="92"/>
        <v>0</v>
      </c>
      <c r="CD110" s="44">
        <f t="shared" si="92"/>
        <v>0</v>
      </c>
      <c r="CE110" s="44">
        <f t="shared" si="92"/>
        <v>0</v>
      </c>
      <c r="CF110" s="44">
        <f t="shared" si="92"/>
        <v>0</v>
      </c>
      <c r="CG110" s="44">
        <f t="shared" si="92"/>
        <v>0</v>
      </c>
      <c r="CH110" s="44">
        <f t="shared" si="92"/>
        <v>0</v>
      </c>
      <c r="CI110" s="44">
        <f t="shared" si="92"/>
        <v>0</v>
      </c>
      <c r="CJ110" s="44">
        <f t="shared" si="92"/>
        <v>0</v>
      </c>
      <c r="CK110" s="44">
        <f t="shared" si="92"/>
        <v>0</v>
      </c>
      <c r="CL110" s="44">
        <f t="shared" si="92"/>
        <v>0</v>
      </c>
      <c r="CM110" s="44">
        <f t="shared" si="92"/>
        <v>0</v>
      </c>
      <c r="CN110" s="44">
        <f t="shared" si="92"/>
        <v>0</v>
      </c>
      <c r="CO110" s="44">
        <f t="shared" si="92"/>
        <v>0</v>
      </c>
      <c r="CP110" s="45">
        <f t="shared" si="92"/>
        <v>4081</v>
      </c>
      <c r="CQ110" s="44">
        <f t="shared" si="92"/>
        <v>0</v>
      </c>
      <c r="CR110" s="44">
        <f t="shared" si="92"/>
        <v>0</v>
      </c>
      <c r="CS110" s="44">
        <f t="shared" si="92"/>
        <v>0</v>
      </c>
      <c r="CT110" s="44">
        <f t="shared" si="92"/>
        <v>0</v>
      </c>
      <c r="CU110" s="44">
        <f t="shared" si="92"/>
        <v>0</v>
      </c>
      <c r="CV110" s="44">
        <f t="shared" si="92"/>
        <v>0</v>
      </c>
      <c r="CW110" s="44">
        <f t="shared" si="92"/>
        <v>0</v>
      </c>
      <c r="CX110" s="44">
        <f t="shared" ref="CX110:DK110" si="93">SUM(CX111:CX113)</f>
        <v>0</v>
      </c>
      <c r="CY110" s="44">
        <f t="shared" si="93"/>
        <v>0</v>
      </c>
      <c r="CZ110" s="44">
        <f t="shared" si="93"/>
        <v>0</v>
      </c>
      <c r="DA110" s="44">
        <f t="shared" si="93"/>
        <v>0</v>
      </c>
      <c r="DB110" s="44">
        <f t="shared" si="93"/>
        <v>0</v>
      </c>
      <c r="DC110" s="44">
        <f t="shared" si="93"/>
        <v>0</v>
      </c>
      <c r="DD110" s="45">
        <f t="shared" si="93"/>
        <v>2009</v>
      </c>
      <c r="DE110" s="44">
        <f t="shared" si="93"/>
        <v>0</v>
      </c>
      <c r="DF110" s="44">
        <f t="shared" si="93"/>
        <v>0</v>
      </c>
      <c r="DG110" s="44">
        <f t="shared" si="93"/>
        <v>0</v>
      </c>
      <c r="DH110" s="44">
        <f t="shared" si="93"/>
        <v>0</v>
      </c>
      <c r="DI110" s="44">
        <f t="shared" si="93"/>
        <v>0</v>
      </c>
      <c r="DJ110" s="44">
        <f t="shared" si="93"/>
        <v>0</v>
      </c>
      <c r="DK110" s="44">
        <f t="shared" si="93"/>
        <v>0</v>
      </c>
      <c r="DL110" s="44">
        <f>SUM(DL111:DL113)</f>
        <v>0</v>
      </c>
      <c r="DM110" s="44">
        <f>SUM(DM111:DM113)</f>
        <v>0</v>
      </c>
      <c r="DN110" s="44">
        <f t="shared" ref="DN110:DY110" si="94">SUM(DN111:DN113)</f>
        <v>0</v>
      </c>
      <c r="DO110" s="44">
        <f t="shared" si="94"/>
        <v>0</v>
      </c>
      <c r="DP110" s="44">
        <f t="shared" si="94"/>
        <v>0</v>
      </c>
      <c r="DQ110" s="44">
        <f t="shared" si="94"/>
        <v>0</v>
      </c>
      <c r="DR110" s="45">
        <f t="shared" si="94"/>
        <v>24483</v>
      </c>
      <c r="DS110" s="44">
        <f t="shared" si="94"/>
        <v>0</v>
      </c>
      <c r="DT110" s="44">
        <f t="shared" si="94"/>
        <v>0</v>
      </c>
      <c r="DU110" s="44">
        <f t="shared" si="94"/>
        <v>0</v>
      </c>
      <c r="DV110" s="44">
        <f t="shared" si="94"/>
        <v>0</v>
      </c>
      <c r="DW110" s="44">
        <f t="shared" si="94"/>
        <v>0</v>
      </c>
      <c r="DX110" s="44">
        <f t="shared" si="94"/>
        <v>0</v>
      </c>
      <c r="DY110" s="45">
        <f t="shared" si="94"/>
        <v>17018</v>
      </c>
      <c r="DZ110" s="44"/>
    </row>
    <row r="111" spans="1:130" ht="30.6" customHeight="1" outlineLevel="1" x14ac:dyDescent="0.3">
      <c r="A111" s="24" t="s">
        <v>184</v>
      </c>
      <c r="B111" s="36" t="s">
        <v>252</v>
      </c>
      <c r="C111" s="33" t="s">
        <v>253</v>
      </c>
      <c r="D111" s="33">
        <v>0</v>
      </c>
      <c r="E111" s="33">
        <v>0</v>
      </c>
      <c r="F111" s="33">
        <v>0</v>
      </c>
      <c r="G111" s="33">
        <v>0</v>
      </c>
      <c r="H111" s="33">
        <v>0</v>
      </c>
      <c r="I111" s="33">
        <v>0</v>
      </c>
      <c r="J111" s="27">
        <v>22474</v>
      </c>
      <c r="K111" s="33">
        <v>0</v>
      </c>
      <c r="L111" s="33">
        <v>0</v>
      </c>
      <c r="M111" s="33">
        <v>0</v>
      </c>
      <c r="N111" s="33">
        <v>0</v>
      </c>
      <c r="O111" s="33">
        <v>0</v>
      </c>
      <c r="P111" s="33">
        <v>0</v>
      </c>
      <c r="Q111" s="27">
        <f>15009+2009</f>
        <v>17018</v>
      </c>
      <c r="R111" s="33">
        <v>0</v>
      </c>
      <c r="S111" s="33">
        <v>0</v>
      </c>
      <c r="T111" s="33">
        <v>0</v>
      </c>
      <c r="U111" s="33">
        <v>0</v>
      </c>
      <c r="V111" s="33">
        <v>0</v>
      </c>
      <c r="W111" s="33">
        <v>0</v>
      </c>
      <c r="X111" s="33">
        <v>0</v>
      </c>
      <c r="Y111" s="33" t="s">
        <v>186</v>
      </c>
      <c r="Z111" s="33" t="s">
        <v>186</v>
      </c>
      <c r="AA111" s="33" t="s">
        <v>186</v>
      </c>
      <c r="AB111" s="33" t="s">
        <v>186</v>
      </c>
      <c r="AC111" s="33" t="s">
        <v>186</v>
      </c>
      <c r="AD111" s="33" t="s">
        <v>186</v>
      </c>
      <c r="AE111" s="33" t="s">
        <v>186</v>
      </c>
      <c r="AF111" s="33">
        <v>0</v>
      </c>
      <c r="AG111" s="33">
        <v>0</v>
      </c>
      <c r="AH111" s="33">
        <v>0</v>
      </c>
      <c r="AI111" s="33">
        <v>0</v>
      </c>
      <c r="AJ111" s="33">
        <v>0</v>
      </c>
      <c r="AK111" s="33">
        <v>0</v>
      </c>
      <c r="AL111" s="27">
        <v>4648</v>
      </c>
      <c r="AM111" s="33">
        <v>0</v>
      </c>
      <c r="AN111" s="33">
        <v>0</v>
      </c>
      <c r="AO111" s="33">
        <v>0</v>
      </c>
      <c r="AP111" s="33">
        <v>0</v>
      </c>
      <c r="AQ111" s="33">
        <v>0</v>
      </c>
      <c r="AR111" s="33">
        <v>0</v>
      </c>
      <c r="AS111" s="27">
        <v>1165</v>
      </c>
      <c r="AT111" s="33">
        <v>0</v>
      </c>
      <c r="AU111" s="33">
        <v>0</v>
      </c>
      <c r="AV111" s="33">
        <v>0</v>
      </c>
      <c r="AW111" s="33">
        <v>0</v>
      </c>
      <c r="AX111" s="33">
        <v>0</v>
      </c>
      <c r="AY111" s="33">
        <v>0</v>
      </c>
      <c r="AZ111" s="27">
        <v>4112</v>
      </c>
      <c r="BA111" s="33">
        <v>0</v>
      </c>
      <c r="BB111" s="33">
        <v>0</v>
      </c>
      <c r="BC111" s="33">
        <v>0</v>
      </c>
      <c r="BD111" s="33">
        <v>0</v>
      </c>
      <c r="BE111" s="33">
        <v>0</v>
      </c>
      <c r="BF111" s="33">
        <v>0</v>
      </c>
      <c r="BG111" s="27">
        <v>1812</v>
      </c>
      <c r="BH111" s="33">
        <v>0</v>
      </c>
      <c r="BI111" s="33">
        <v>0</v>
      </c>
      <c r="BJ111" s="33">
        <v>0</v>
      </c>
      <c r="BK111" s="33">
        <v>0</v>
      </c>
      <c r="BL111" s="33">
        <v>0</v>
      </c>
      <c r="BM111" s="33">
        <v>0</v>
      </c>
      <c r="BN111" s="27">
        <f>'[1]Прил 4 без НДС'!BB108</f>
        <v>4634</v>
      </c>
      <c r="BO111" s="33">
        <v>0</v>
      </c>
      <c r="BP111" s="33">
        <v>0</v>
      </c>
      <c r="BQ111" s="33">
        <v>0</v>
      </c>
      <c r="BR111" s="33">
        <v>0</v>
      </c>
      <c r="BS111" s="33">
        <v>0</v>
      </c>
      <c r="BT111" s="33">
        <v>0</v>
      </c>
      <c r="BU111" s="27">
        <f>'[1]Прил 4 без НДС'!BI108</f>
        <v>2952</v>
      </c>
      <c r="BV111" s="33">
        <v>0</v>
      </c>
      <c r="BW111" s="33">
        <v>0</v>
      </c>
      <c r="BX111" s="33">
        <v>0</v>
      </c>
      <c r="BY111" s="33">
        <v>0</v>
      </c>
      <c r="BZ111" s="33">
        <v>0</v>
      </c>
      <c r="CA111" s="33">
        <v>0</v>
      </c>
      <c r="CB111" s="27">
        <f>'[1]Прил 4 без НДС'!BP108</f>
        <v>4999</v>
      </c>
      <c r="CC111" s="33"/>
      <c r="CD111" s="33"/>
      <c r="CE111" s="33"/>
      <c r="CF111" s="33"/>
      <c r="CG111" s="33"/>
      <c r="CH111" s="33"/>
      <c r="CI111" s="33"/>
      <c r="CJ111" s="33">
        <v>0</v>
      </c>
      <c r="CK111" s="33">
        <v>0</v>
      </c>
      <c r="CL111" s="33">
        <v>0</v>
      </c>
      <c r="CM111" s="33">
        <v>0</v>
      </c>
      <c r="CN111" s="33">
        <v>0</v>
      </c>
      <c r="CO111" s="33">
        <v>0</v>
      </c>
      <c r="CP111" s="27">
        <f>'[1]Прил 4 без НДС'!CD108</f>
        <v>4081</v>
      </c>
      <c r="CQ111" s="33"/>
      <c r="CR111" s="33"/>
      <c r="CS111" s="33"/>
      <c r="CT111" s="33"/>
      <c r="CU111" s="33"/>
      <c r="CV111" s="33"/>
      <c r="CW111" s="33"/>
      <c r="CX111" s="33">
        <v>0</v>
      </c>
      <c r="CY111" s="33">
        <v>0</v>
      </c>
      <c r="CZ111" s="33">
        <v>0</v>
      </c>
      <c r="DA111" s="33">
        <v>0</v>
      </c>
      <c r="DB111" s="33">
        <v>0</v>
      </c>
      <c r="DC111" s="33">
        <v>0</v>
      </c>
      <c r="DD111" s="27">
        <v>2009</v>
      </c>
      <c r="DE111" s="33"/>
      <c r="DF111" s="33"/>
      <c r="DG111" s="33"/>
      <c r="DH111" s="33"/>
      <c r="DI111" s="33"/>
      <c r="DJ111" s="33"/>
      <c r="DK111" s="33"/>
      <c r="DL111" s="27">
        <f>BH111+AT111++AF111+BV111+CJ111+CX111</f>
        <v>0</v>
      </c>
      <c r="DM111" s="27">
        <f t="shared" ref="DM111" si="95">BI111+AU111++AG111+BW111+CK111+CY111</f>
        <v>0</v>
      </c>
      <c r="DN111" s="27">
        <f t="shared" ref="DN111" si="96">BJ111+AV111++AH111+BX111+CL111+CZ111</f>
        <v>0</v>
      </c>
      <c r="DO111" s="27">
        <f t="shared" ref="DO111" si="97">BK111+AW111++AI111+BY111+CM111+DA111</f>
        <v>0</v>
      </c>
      <c r="DP111" s="27">
        <f t="shared" ref="DP111" si="98">BL111+AX111++AJ111+BZ111+CN111+DB111</f>
        <v>0</v>
      </c>
      <c r="DQ111" s="27">
        <f t="shared" ref="DQ111" si="99">BM111+AY111++AK111+CA111+CO111+DC111</f>
        <v>0</v>
      </c>
      <c r="DR111" s="27">
        <f t="shared" ref="DR111" si="100">BN111+AZ111++AL111+CB111+CP111+DD111</f>
        <v>24483</v>
      </c>
      <c r="DS111" s="33">
        <f>AM111+BA111+BO111+BV111+CJ111+CX111</f>
        <v>0</v>
      </c>
      <c r="DT111" s="33">
        <f t="shared" ref="DT111" si="101">AN111+BB111+BP111+BW111+CK111+CY111</f>
        <v>0</v>
      </c>
      <c r="DU111" s="33">
        <f t="shared" ref="DU111" si="102">AO111+BC111+BQ111+BX111+CL111+CZ111</f>
        <v>0</v>
      </c>
      <c r="DV111" s="33">
        <f t="shared" ref="DV111" si="103">AP111+BD111+BR111+BY111+CM111+DA111</f>
        <v>0</v>
      </c>
      <c r="DW111" s="33">
        <f t="shared" ref="DW111" si="104">AQ111+BE111+BS111+BZ111+CN111+DB111</f>
        <v>0</v>
      </c>
      <c r="DX111" s="33">
        <f t="shared" ref="DX111" si="105">AR111+BF111+BT111+CA111+CO111+DC111</f>
        <v>0</v>
      </c>
      <c r="DY111" s="27">
        <f t="shared" ref="DY111" si="106">AS111+BG111+BU111+CB111+CP111+DD111</f>
        <v>17018</v>
      </c>
      <c r="DZ111" s="33"/>
    </row>
    <row r="112" spans="1:130" ht="27.6" hidden="1" customHeight="1" outlineLevel="1" x14ac:dyDescent="0.3">
      <c r="A112" s="24" t="s">
        <v>184</v>
      </c>
      <c r="B112" s="36">
        <f>'[1]Прил 1_2024г'!B105</f>
        <v>0</v>
      </c>
      <c r="C112" s="33">
        <f>'[1]Прил 1_2024г'!C105</f>
        <v>0</v>
      </c>
      <c r="D112" s="33">
        <v>0</v>
      </c>
      <c r="E112" s="33">
        <v>0</v>
      </c>
      <c r="F112" s="33">
        <v>0</v>
      </c>
      <c r="G112" s="33">
        <v>0</v>
      </c>
      <c r="H112" s="33">
        <v>0</v>
      </c>
      <c r="I112" s="33">
        <v>0</v>
      </c>
      <c r="J112" s="33">
        <v>0</v>
      </c>
      <c r="K112" s="33">
        <v>0</v>
      </c>
      <c r="L112" s="33">
        <v>0</v>
      </c>
      <c r="M112" s="33">
        <v>0</v>
      </c>
      <c r="N112" s="33">
        <v>0</v>
      </c>
      <c r="O112" s="33">
        <v>0</v>
      </c>
      <c r="P112" s="33">
        <v>0</v>
      </c>
      <c r="Q112" s="27">
        <v>0</v>
      </c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>
        <v>0</v>
      </c>
      <c r="AG112" s="33">
        <v>0</v>
      </c>
      <c r="AH112" s="33">
        <v>0</v>
      </c>
      <c r="AI112" s="33">
        <v>0</v>
      </c>
      <c r="AJ112" s="33">
        <v>0</v>
      </c>
      <c r="AK112" s="33">
        <v>0</v>
      </c>
      <c r="AL112" s="33">
        <v>0</v>
      </c>
      <c r="AM112" s="33">
        <v>0</v>
      </c>
      <c r="AN112" s="33">
        <v>0</v>
      </c>
      <c r="AO112" s="33">
        <v>0</v>
      </c>
      <c r="AP112" s="33">
        <v>0</v>
      </c>
      <c r="AQ112" s="33">
        <v>0</v>
      </c>
      <c r="AR112" s="33">
        <v>0</v>
      </c>
      <c r="AS112" s="33">
        <v>0</v>
      </c>
      <c r="AT112" s="33">
        <v>0</v>
      </c>
      <c r="AU112" s="33">
        <v>0</v>
      </c>
      <c r="AV112" s="33">
        <v>0</v>
      </c>
      <c r="AW112" s="33">
        <v>0</v>
      </c>
      <c r="AX112" s="33">
        <v>0</v>
      </c>
      <c r="AY112" s="33">
        <v>0</v>
      </c>
      <c r="AZ112" s="33">
        <v>0</v>
      </c>
      <c r="BA112" s="33">
        <v>0</v>
      </c>
      <c r="BB112" s="33">
        <v>0</v>
      </c>
      <c r="BC112" s="33">
        <v>0</v>
      </c>
      <c r="BD112" s="33">
        <v>0</v>
      </c>
      <c r="BE112" s="33">
        <v>0</v>
      </c>
      <c r="BF112" s="33">
        <v>0</v>
      </c>
      <c r="BG112" s="33">
        <v>0</v>
      </c>
      <c r="BH112" s="33">
        <v>0</v>
      </c>
      <c r="BI112" s="33">
        <v>0</v>
      </c>
      <c r="BJ112" s="33">
        <v>0</v>
      </c>
      <c r="BK112" s="33">
        <v>0</v>
      </c>
      <c r="BL112" s="33">
        <v>0</v>
      </c>
      <c r="BM112" s="33">
        <v>0</v>
      </c>
      <c r="BN112" s="33">
        <v>0</v>
      </c>
      <c r="BO112" s="33">
        <v>0</v>
      </c>
      <c r="BP112" s="33">
        <v>0</v>
      </c>
      <c r="BQ112" s="33">
        <v>0</v>
      </c>
      <c r="BR112" s="33">
        <v>0</v>
      </c>
      <c r="BS112" s="33">
        <v>0</v>
      </c>
      <c r="BT112" s="33">
        <v>0</v>
      </c>
      <c r="BU112" s="33">
        <v>0</v>
      </c>
      <c r="BV112" s="33">
        <v>0</v>
      </c>
      <c r="BW112" s="33">
        <v>0</v>
      </c>
      <c r="BX112" s="33">
        <v>0</v>
      </c>
      <c r="BY112" s="33">
        <v>0</v>
      </c>
      <c r="BZ112" s="33">
        <v>0</v>
      </c>
      <c r="CA112" s="33">
        <v>0</v>
      </c>
      <c r="CB112" s="33">
        <v>0</v>
      </c>
      <c r="CC112" s="33">
        <v>0</v>
      </c>
      <c r="CD112" s="33">
        <v>0</v>
      </c>
      <c r="CE112" s="33">
        <v>0</v>
      </c>
      <c r="CF112" s="33">
        <v>0</v>
      </c>
      <c r="CG112" s="33">
        <v>0</v>
      </c>
      <c r="CH112" s="33">
        <v>0</v>
      </c>
      <c r="CI112" s="33">
        <v>0</v>
      </c>
      <c r="CJ112" s="33">
        <v>0</v>
      </c>
      <c r="CK112" s="33">
        <v>0</v>
      </c>
      <c r="CL112" s="33">
        <v>0</v>
      </c>
      <c r="CM112" s="33">
        <v>0</v>
      </c>
      <c r="CN112" s="33">
        <v>0</v>
      </c>
      <c r="CO112" s="33">
        <v>0</v>
      </c>
      <c r="CP112" s="33">
        <v>0</v>
      </c>
      <c r="CQ112" s="33"/>
      <c r="CR112" s="33"/>
      <c r="CS112" s="33"/>
      <c r="CT112" s="33"/>
      <c r="CU112" s="33"/>
      <c r="CV112" s="33"/>
      <c r="CW112" s="33"/>
      <c r="CX112" s="33">
        <v>0</v>
      </c>
      <c r="CY112" s="33">
        <v>0</v>
      </c>
      <c r="CZ112" s="33">
        <v>0</v>
      </c>
      <c r="DA112" s="33">
        <v>0</v>
      </c>
      <c r="DB112" s="33">
        <v>0</v>
      </c>
      <c r="DC112" s="33">
        <v>0</v>
      </c>
      <c r="DD112" s="33">
        <v>0</v>
      </c>
      <c r="DE112" s="33"/>
      <c r="DF112" s="33"/>
      <c r="DG112" s="33"/>
      <c r="DH112" s="33"/>
      <c r="DI112" s="33"/>
      <c r="DJ112" s="33"/>
      <c r="DK112" s="33"/>
      <c r="DL112" s="27">
        <f t="shared" ref="DL112:DR112" si="107">CJ112+BV112+BH112+AT112+AF112</f>
        <v>0</v>
      </c>
      <c r="DM112" s="27">
        <f t="shared" si="107"/>
        <v>0</v>
      </c>
      <c r="DN112" s="27">
        <f t="shared" si="107"/>
        <v>0</v>
      </c>
      <c r="DO112" s="27">
        <f t="shared" si="107"/>
        <v>0</v>
      </c>
      <c r="DP112" s="27">
        <f t="shared" si="107"/>
        <v>0</v>
      </c>
      <c r="DQ112" s="27">
        <f t="shared" si="107"/>
        <v>0</v>
      </c>
      <c r="DR112" s="27">
        <f t="shared" si="107"/>
        <v>0</v>
      </c>
      <c r="DS112" s="33">
        <f t="shared" ref="DS112:DY112" si="108">AM112+AT112+BO112+BV112+CJ112</f>
        <v>0</v>
      </c>
      <c r="DT112" s="33">
        <f t="shared" si="108"/>
        <v>0</v>
      </c>
      <c r="DU112" s="33">
        <f t="shared" si="108"/>
        <v>0</v>
      </c>
      <c r="DV112" s="33">
        <f t="shared" si="108"/>
        <v>0</v>
      </c>
      <c r="DW112" s="33">
        <f t="shared" si="108"/>
        <v>0</v>
      </c>
      <c r="DX112" s="33">
        <f t="shared" si="108"/>
        <v>0</v>
      </c>
      <c r="DY112" s="33">
        <f t="shared" si="108"/>
        <v>0</v>
      </c>
      <c r="DZ112" s="33"/>
    </row>
    <row r="113" spans="1:130" hidden="1" outlineLevel="1" x14ac:dyDescent="0.3">
      <c r="A113" s="24" t="s">
        <v>146</v>
      </c>
      <c r="B113" s="52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33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33"/>
      <c r="BB113" s="33"/>
      <c r="BC113" s="33"/>
      <c r="BD113" s="33"/>
      <c r="BE113" s="33"/>
      <c r="BF113" s="33"/>
      <c r="BG113" s="33"/>
      <c r="BH113" s="33"/>
      <c r="BI113" s="33"/>
      <c r="BJ113" s="33"/>
      <c r="BK113" s="33"/>
      <c r="BL113" s="33"/>
      <c r="BM113" s="33"/>
      <c r="BN113" s="33"/>
      <c r="BO113" s="33"/>
      <c r="BP113" s="33"/>
      <c r="BQ113" s="33"/>
      <c r="BR113" s="33"/>
      <c r="BS113" s="33"/>
      <c r="BT113" s="33"/>
      <c r="BU113" s="33"/>
      <c r="BV113" s="33"/>
      <c r="BW113" s="33"/>
      <c r="BX113" s="33"/>
      <c r="BY113" s="33"/>
      <c r="BZ113" s="33"/>
      <c r="CA113" s="33"/>
      <c r="CB113" s="33"/>
      <c r="CC113" s="33"/>
      <c r="CD113" s="33"/>
      <c r="CE113" s="33"/>
      <c r="CF113" s="33"/>
      <c r="CG113" s="33"/>
      <c r="CH113" s="33"/>
      <c r="CI113" s="33"/>
      <c r="CJ113" s="33"/>
      <c r="CK113" s="33"/>
      <c r="CL113" s="33"/>
      <c r="CM113" s="33"/>
      <c r="CN113" s="33"/>
      <c r="CO113" s="33"/>
      <c r="CP113" s="33"/>
      <c r="CQ113" s="33"/>
      <c r="CR113" s="33"/>
      <c r="CS113" s="33"/>
      <c r="CT113" s="33"/>
      <c r="CU113" s="33"/>
      <c r="CV113" s="33"/>
      <c r="CW113" s="33"/>
      <c r="CX113" s="33"/>
      <c r="CY113" s="33"/>
      <c r="CZ113" s="33"/>
      <c r="DA113" s="33"/>
      <c r="DB113" s="33"/>
      <c r="DC113" s="33"/>
      <c r="DD113" s="33"/>
      <c r="DE113" s="33"/>
      <c r="DF113" s="33"/>
      <c r="DG113" s="33"/>
      <c r="DH113" s="33"/>
      <c r="DI113" s="33"/>
      <c r="DJ113" s="33"/>
      <c r="DK113" s="33"/>
      <c r="DL113" s="33"/>
      <c r="DM113" s="33"/>
      <c r="DN113" s="33"/>
      <c r="DO113" s="33"/>
      <c r="DP113" s="33"/>
      <c r="DQ113" s="33"/>
      <c r="DR113" s="33"/>
      <c r="DS113" s="33"/>
      <c r="DT113" s="33"/>
      <c r="DU113" s="33"/>
      <c r="DV113" s="33"/>
      <c r="DW113" s="33"/>
      <c r="DX113" s="33"/>
      <c r="DY113" s="33"/>
      <c r="DZ113" s="33"/>
    </row>
    <row r="114" spans="1:130" ht="31.2" hidden="1" x14ac:dyDescent="0.3">
      <c r="A114" s="42" t="s">
        <v>187</v>
      </c>
      <c r="B114" s="43" t="s">
        <v>188</v>
      </c>
      <c r="C114" s="44" t="s">
        <v>121</v>
      </c>
      <c r="D114" s="44">
        <f t="shared" ref="D114:BO114" si="109">SUM(D115:D117)</f>
        <v>0</v>
      </c>
      <c r="E114" s="44">
        <f t="shared" si="109"/>
        <v>0</v>
      </c>
      <c r="F114" s="44">
        <f t="shared" si="109"/>
        <v>0</v>
      </c>
      <c r="G114" s="44">
        <f t="shared" si="109"/>
        <v>0</v>
      </c>
      <c r="H114" s="44">
        <f t="shared" si="109"/>
        <v>0</v>
      </c>
      <c r="I114" s="44">
        <f t="shared" si="109"/>
        <v>0</v>
      </c>
      <c r="J114" s="44">
        <f t="shared" si="109"/>
        <v>0</v>
      </c>
      <c r="K114" s="44">
        <f t="shared" si="109"/>
        <v>0</v>
      </c>
      <c r="L114" s="44">
        <f t="shared" si="109"/>
        <v>0</v>
      </c>
      <c r="M114" s="44">
        <f t="shared" si="109"/>
        <v>0</v>
      </c>
      <c r="N114" s="44">
        <f t="shared" si="109"/>
        <v>0</v>
      </c>
      <c r="O114" s="44">
        <f t="shared" si="109"/>
        <v>0</v>
      </c>
      <c r="P114" s="44">
        <f t="shared" si="109"/>
        <v>0</v>
      </c>
      <c r="Q114" s="44">
        <f t="shared" si="109"/>
        <v>0</v>
      </c>
      <c r="R114" s="44">
        <f t="shared" si="109"/>
        <v>0</v>
      </c>
      <c r="S114" s="44">
        <f t="shared" si="109"/>
        <v>0</v>
      </c>
      <c r="T114" s="44">
        <f t="shared" si="109"/>
        <v>0</v>
      </c>
      <c r="U114" s="44">
        <f t="shared" si="109"/>
        <v>0</v>
      </c>
      <c r="V114" s="44">
        <f t="shared" si="109"/>
        <v>0</v>
      </c>
      <c r="W114" s="44">
        <f t="shared" si="109"/>
        <v>0</v>
      </c>
      <c r="X114" s="44">
        <f t="shared" si="109"/>
        <v>0</v>
      </c>
      <c r="Y114" s="44">
        <f t="shared" si="109"/>
        <v>0</v>
      </c>
      <c r="Z114" s="44">
        <f t="shared" si="109"/>
        <v>0</v>
      </c>
      <c r="AA114" s="44">
        <f t="shared" si="109"/>
        <v>0</v>
      </c>
      <c r="AB114" s="44">
        <f t="shared" si="109"/>
        <v>0</v>
      </c>
      <c r="AC114" s="44">
        <f t="shared" si="109"/>
        <v>0</v>
      </c>
      <c r="AD114" s="44">
        <f t="shared" si="109"/>
        <v>0</v>
      </c>
      <c r="AE114" s="44">
        <f t="shared" si="109"/>
        <v>0</v>
      </c>
      <c r="AF114" s="44">
        <f t="shared" si="109"/>
        <v>0</v>
      </c>
      <c r="AG114" s="44">
        <f t="shared" si="109"/>
        <v>0</v>
      </c>
      <c r="AH114" s="44">
        <f t="shared" si="109"/>
        <v>0</v>
      </c>
      <c r="AI114" s="44">
        <f t="shared" si="109"/>
        <v>0</v>
      </c>
      <c r="AJ114" s="44">
        <f t="shared" si="109"/>
        <v>0</v>
      </c>
      <c r="AK114" s="44">
        <f t="shared" si="109"/>
        <v>0</v>
      </c>
      <c r="AL114" s="44">
        <f t="shared" si="109"/>
        <v>0</v>
      </c>
      <c r="AM114" s="44">
        <f t="shared" si="109"/>
        <v>0</v>
      </c>
      <c r="AN114" s="44">
        <f t="shared" si="109"/>
        <v>0</v>
      </c>
      <c r="AO114" s="44">
        <f t="shared" si="109"/>
        <v>0</v>
      </c>
      <c r="AP114" s="44">
        <f t="shared" si="109"/>
        <v>0</v>
      </c>
      <c r="AQ114" s="44">
        <f t="shared" si="109"/>
        <v>0</v>
      </c>
      <c r="AR114" s="44">
        <f t="shared" si="109"/>
        <v>0</v>
      </c>
      <c r="AS114" s="44">
        <f t="shared" si="109"/>
        <v>0</v>
      </c>
      <c r="AT114" s="44">
        <f t="shared" si="109"/>
        <v>0</v>
      </c>
      <c r="AU114" s="44">
        <f t="shared" si="109"/>
        <v>0</v>
      </c>
      <c r="AV114" s="44">
        <f t="shared" si="109"/>
        <v>0</v>
      </c>
      <c r="AW114" s="44">
        <f t="shared" si="109"/>
        <v>0</v>
      </c>
      <c r="AX114" s="44">
        <f t="shared" si="109"/>
        <v>0</v>
      </c>
      <c r="AY114" s="44">
        <f t="shared" si="109"/>
        <v>0</v>
      </c>
      <c r="AZ114" s="44">
        <f t="shared" si="109"/>
        <v>0</v>
      </c>
      <c r="BA114" s="44">
        <f t="shared" si="109"/>
        <v>0</v>
      </c>
      <c r="BB114" s="44">
        <f t="shared" si="109"/>
        <v>0</v>
      </c>
      <c r="BC114" s="44">
        <f t="shared" si="109"/>
        <v>0</v>
      </c>
      <c r="BD114" s="44">
        <f t="shared" si="109"/>
        <v>0</v>
      </c>
      <c r="BE114" s="44">
        <f t="shared" si="109"/>
        <v>0</v>
      </c>
      <c r="BF114" s="44">
        <f t="shared" si="109"/>
        <v>0</v>
      </c>
      <c r="BG114" s="44">
        <f t="shared" si="109"/>
        <v>0</v>
      </c>
      <c r="BH114" s="44">
        <f t="shared" si="109"/>
        <v>0</v>
      </c>
      <c r="BI114" s="44">
        <f t="shared" si="109"/>
        <v>0</v>
      </c>
      <c r="BJ114" s="44">
        <f t="shared" si="109"/>
        <v>0</v>
      </c>
      <c r="BK114" s="44">
        <f t="shared" si="109"/>
        <v>0</v>
      </c>
      <c r="BL114" s="44">
        <f t="shared" si="109"/>
        <v>0</v>
      </c>
      <c r="BM114" s="44">
        <f t="shared" si="109"/>
        <v>0</v>
      </c>
      <c r="BN114" s="44">
        <f t="shared" si="109"/>
        <v>0</v>
      </c>
      <c r="BO114" s="44">
        <f t="shared" si="109"/>
        <v>0</v>
      </c>
      <c r="BP114" s="44">
        <f t="shared" ref="BP114:CW114" si="110">SUM(BP115:BP117)</f>
        <v>0</v>
      </c>
      <c r="BQ114" s="44">
        <f t="shared" si="110"/>
        <v>0</v>
      </c>
      <c r="BR114" s="44">
        <f t="shared" si="110"/>
        <v>0</v>
      </c>
      <c r="BS114" s="44">
        <f t="shared" si="110"/>
        <v>0</v>
      </c>
      <c r="BT114" s="44">
        <f t="shared" si="110"/>
        <v>0</v>
      </c>
      <c r="BU114" s="44">
        <f t="shared" si="110"/>
        <v>0</v>
      </c>
      <c r="BV114" s="44">
        <f t="shared" si="110"/>
        <v>0</v>
      </c>
      <c r="BW114" s="44">
        <f t="shared" si="110"/>
        <v>0</v>
      </c>
      <c r="BX114" s="44">
        <f t="shared" si="110"/>
        <v>0</v>
      </c>
      <c r="BY114" s="44">
        <f t="shared" si="110"/>
        <v>0</v>
      </c>
      <c r="BZ114" s="44">
        <f t="shared" si="110"/>
        <v>0</v>
      </c>
      <c r="CA114" s="44">
        <f t="shared" si="110"/>
        <v>0</v>
      </c>
      <c r="CB114" s="44">
        <f t="shared" si="110"/>
        <v>0</v>
      </c>
      <c r="CC114" s="44">
        <f t="shared" si="110"/>
        <v>0</v>
      </c>
      <c r="CD114" s="44">
        <f t="shared" si="110"/>
        <v>0</v>
      </c>
      <c r="CE114" s="44">
        <f t="shared" si="110"/>
        <v>0</v>
      </c>
      <c r="CF114" s="44">
        <f t="shared" si="110"/>
        <v>0</v>
      </c>
      <c r="CG114" s="44">
        <f t="shared" si="110"/>
        <v>0</v>
      </c>
      <c r="CH114" s="44">
        <f t="shared" si="110"/>
        <v>0</v>
      </c>
      <c r="CI114" s="44">
        <f t="shared" si="110"/>
        <v>0</v>
      </c>
      <c r="CJ114" s="44">
        <f t="shared" si="110"/>
        <v>0</v>
      </c>
      <c r="CK114" s="44">
        <f t="shared" si="110"/>
        <v>0</v>
      </c>
      <c r="CL114" s="44">
        <f t="shared" si="110"/>
        <v>0</v>
      </c>
      <c r="CM114" s="44">
        <f t="shared" si="110"/>
        <v>0</v>
      </c>
      <c r="CN114" s="44">
        <f t="shared" si="110"/>
        <v>0</v>
      </c>
      <c r="CO114" s="44">
        <f t="shared" si="110"/>
        <v>0</v>
      </c>
      <c r="CP114" s="44">
        <f t="shared" si="110"/>
        <v>0</v>
      </c>
      <c r="CQ114" s="44">
        <f t="shared" si="110"/>
        <v>0</v>
      </c>
      <c r="CR114" s="44">
        <f t="shared" si="110"/>
        <v>0</v>
      </c>
      <c r="CS114" s="44">
        <f t="shared" si="110"/>
        <v>0</v>
      </c>
      <c r="CT114" s="44">
        <f t="shared" si="110"/>
        <v>0</v>
      </c>
      <c r="CU114" s="44">
        <f t="shared" si="110"/>
        <v>0</v>
      </c>
      <c r="CV114" s="44">
        <f t="shared" si="110"/>
        <v>0</v>
      </c>
      <c r="CW114" s="44">
        <f t="shared" si="110"/>
        <v>0</v>
      </c>
      <c r="CX114" s="44">
        <f t="shared" ref="CX114:DK114" si="111">SUM(CX115:CX117)</f>
        <v>0</v>
      </c>
      <c r="CY114" s="44">
        <f t="shared" si="111"/>
        <v>0</v>
      </c>
      <c r="CZ114" s="44">
        <f t="shared" si="111"/>
        <v>0</v>
      </c>
      <c r="DA114" s="44">
        <f t="shared" si="111"/>
        <v>0</v>
      </c>
      <c r="DB114" s="44">
        <f t="shared" si="111"/>
        <v>0</v>
      </c>
      <c r="DC114" s="44">
        <f t="shared" si="111"/>
        <v>0</v>
      </c>
      <c r="DD114" s="44">
        <f t="shared" si="111"/>
        <v>0</v>
      </c>
      <c r="DE114" s="44">
        <f t="shared" si="111"/>
        <v>0</v>
      </c>
      <c r="DF114" s="44">
        <f t="shared" si="111"/>
        <v>0</v>
      </c>
      <c r="DG114" s="44">
        <f t="shared" si="111"/>
        <v>0</v>
      </c>
      <c r="DH114" s="44">
        <f t="shared" si="111"/>
        <v>0</v>
      </c>
      <c r="DI114" s="44">
        <f t="shared" si="111"/>
        <v>0</v>
      </c>
      <c r="DJ114" s="44">
        <f t="shared" si="111"/>
        <v>0</v>
      </c>
      <c r="DK114" s="44">
        <f t="shared" si="111"/>
        <v>0</v>
      </c>
      <c r="DL114" s="44">
        <f>SUM(DL115:DL117)</f>
        <v>0</v>
      </c>
      <c r="DM114" s="44">
        <f>SUM(DM115:DM117)</f>
        <v>0</v>
      </c>
      <c r="DN114" s="44">
        <f t="shared" ref="DN114:DY114" si="112">SUM(DN115:DN117)</f>
        <v>0</v>
      </c>
      <c r="DO114" s="44">
        <f t="shared" si="112"/>
        <v>0</v>
      </c>
      <c r="DP114" s="44">
        <f t="shared" si="112"/>
        <v>0</v>
      </c>
      <c r="DQ114" s="44">
        <f t="shared" si="112"/>
        <v>0</v>
      </c>
      <c r="DR114" s="44">
        <f t="shared" si="112"/>
        <v>0</v>
      </c>
      <c r="DS114" s="44">
        <f t="shared" si="112"/>
        <v>0</v>
      </c>
      <c r="DT114" s="44">
        <f t="shared" si="112"/>
        <v>0</v>
      </c>
      <c r="DU114" s="44">
        <f t="shared" si="112"/>
        <v>0</v>
      </c>
      <c r="DV114" s="44">
        <f t="shared" si="112"/>
        <v>0</v>
      </c>
      <c r="DW114" s="44">
        <f t="shared" si="112"/>
        <v>0</v>
      </c>
      <c r="DX114" s="44">
        <f t="shared" si="112"/>
        <v>0</v>
      </c>
      <c r="DY114" s="44">
        <f t="shared" si="112"/>
        <v>0</v>
      </c>
      <c r="DZ114" s="44"/>
    </row>
    <row r="115" spans="1:130" hidden="1" outlineLevel="1" x14ac:dyDescent="0.3">
      <c r="A115" s="24" t="s">
        <v>187</v>
      </c>
      <c r="B115" s="36" t="s">
        <v>145</v>
      </c>
      <c r="C115" s="33" t="s">
        <v>121</v>
      </c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33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33"/>
      <c r="AZ115" s="33"/>
      <c r="BA115" s="33"/>
      <c r="BB115" s="33"/>
      <c r="BC115" s="33"/>
      <c r="BD115" s="33"/>
      <c r="BE115" s="33"/>
      <c r="BF115" s="33"/>
      <c r="BG115" s="33"/>
      <c r="BH115" s="33"/>
      <c r="BI115" s="33"/>
      <c r="BJ115" s="33"/>
      <c r="BK115" s="33"/>
      <c r="BL115" s="33"/>
      <c r="BM115" s="33"/>
      <c r="BN115" s="33"/>
      <c r="BO115" s="33"/>
      <c r="BP115" s="33"/>
      <c r="BQ115" s="33"/>
      <c r="BR115" s="33"/>
      <c r="BS115" s="33"/>
      <c r="BT115" s="33"/>
      <c r="BU115" s="33"/>
      <c r="BV115" s="33"/>
      <c r="BW115" s="33"/>
      <c r="BX115" s="33"/>
      <c r="BY115" s="33"/>
      <c r="BZ115" s="33"/>
      <c r="CA115" s="33"/>
      <c r="CB115" s="33"/>
      <c r="CC115" s="33"/>
      <c r="CD115" s="33"/>
      <c r="CE115" s="33"/>
      <c r="CF115" s="33"/>
      <c r="CG115" s="33"/>
      <c r="CH115" s="33"/>
      <c r="CI115" s="33"/>
      <c r="CJ115" s="33"/>
      <c r="CK115" s="33"/>
      <c r="CL115" s="33"/>
      <c r="CM115" s="33"/>
      <c r="CN115" s="33"/>
      <c r="CO115" s="33"/>
      <c r="CP115" s="33"/>
      <c r="CQ115" s="33"/>
      <c r="CR115" s="33"/>
      <c r="CS115" s="33"/>
      <c r="CT115" s="33"/>
      <c r="CU115" s="33"/>
      <c r="CV115" s="33"/>
      <c r="CW115" s="33"/>
      <c r="CX115" s="33"/>
      <c r="CY115" s="33"/>
      <c r="CZ115" s="33"/>
      <c r="DA115" s="33"/>
      <c r="DB115" s="33"/>
      <c r="DC115" s="33"/>
      <c r="DD115" s="33"/>
      <c r="DE115" s="33"/>
      <c r="DF115" s="33"/>
      <c r="DG115" s="33"/>
      <c r="DH115" s="33"/>
      <c r="DI115" s="33"/>
      <c r="DJ115" s="33"/>
      <c r="DK115" s="33"/>
      <c r="DL115" s="33"/>
      <c r="DM115" s="33"/>
      <c r="DN115" s="33"/>
      <c r="DO115" s="33"/>
      <c r="DP115" s="33"/>
      <c r="DQ115" s="33"/>
      <c r="DR115" s="33"/>
      <c r="DS115" s="33"/>
      <c r="DT115" s="33"/>
      <c r="DU115" s="33"/>
      <c r="DV115" s="33"/>
      <c r="DW115" s="33"/>
      <c r="DX115" s="33"/>
      <c r="DY115" s="33"/>
      <c r="DZ115" s="33"/>
    </row>
    <row r="116" spans="1:130" hidden="1" outlineLevel="1" x14ac:dyDescent="0.3">
      <c r="A116" s="24" t="s">
        <v>187</v>
      </c>
      <c r="B116" s="36" t="s">
        <v>145</v>
      </c>
      <c r="C116" s="33" t="s">
        <v>121</v>
      </c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33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33"/>
      <c r="BB116" s="33"/>
      <c r="BC116" s="33"/>
      <c r="BD116" s="33"/>
      <c r="BE116" s="33"/>
      <c r="BF116" s="33"/>
      <c r="BG116" s="33"/>
      <c r="BH116" s="33"/>
      <c r="BI116" s="33"/>
      <c r="BJ116" s="33"/>
      <c r="BK116" s="33"/>
      <c r="BL116" s="33"/>
      <c r="BM116" s="33"/>
      <c r="BN116" s="33"/>
      <c r="BO116" s="33"/>
      <c r="BP116" s="33"/>
      <c r="BQ116" s="33"/>
      <c r="BR116" s="33"/>
      <c r="BS116" s="33"/>
      <c r="BT116" s="33"/>
      <c r="BU116" s="33"/>
      <c r="BV116" s="33"/>
      <c r="BW116" s="33"/>
      <c r="BX116" s="33"/>
      <c r="BY116" s="33"/>
      <c r="BZ116" s="33"/>
      <c r="CA116" s="33"/>
      <c r="CB116" s="33"/>
      <c r="CC116" s="33"/>
      <c r="CD116" s="33"/>
      <c r="CE116" s="33"/>
      <c r="CF116" s="33"/>
      <c r="CG116" s="33"/>
      <c r="CH116" s="33"/>
      <c r="CI116" s="33"/>
      <c r="CJ116" s="33"/>
      <c r="CK116" s="33"/>
      <c r="CL116" s="33"/>
      <c r="CM116" s="33"/>
      <c r="CN116" s="33"/>
      <c r="CO116" s="33"/>
      <c r="CP116" s="33"/>
      <c r="CQ116" s="33"/>
      <c r="CR116" s="33"/>
      <c r="CS116" s="33"/>
      <c r="CT116" s="33"/>
      <c r="CU116" s="33"/>
      <c r="CV116" s="33"/>
      <c r="CW116" s="33"/>
      <c r="CX116" s="33"/>
      <c r="CY116" s="33"/>
      <c r="CZ116" s="33"/>
      <c r="DA116" s="33"/>
      <c r="DB116" s="33"/>
      <c r="DC116" s="33"/>
      <c r="DD116" s="33"/>
      <c r="DE116" s="33"/>
      <c r="DF116" s="33"/>
      <c r="DG116" s="33"/>
      <c r="DH116" s="33"/>
      <c r="DI116" s="33"/>
      <c r="DJ116" s="33"/>
      <c r="DK116" s="33"/>
      <c r="DL116" s="33"/>
      <c r="DM116" s="33"/>
      <c r="DN116" s="33"/>
      <c r="DO116" s="33"/>
      <c r="DP116" s="33"/>
      <c r="DQ116" s="33"/>
      <c r="DR116" s="33"/>
      <c r="DS116" s="33"/>
      <c r="DT116" s="33"/>
      <c r="DU116" s="33"/>
      <c r="DV116" s="33"/>
      <c r="DW116" s="33"/>
      <c r="DX116" s="33"/>
      <c r="DY116" s="33"/>
      <c r="DZ116" s="33"/>
    </row>
    <row r="117" spans="1:130" hidden="1" outlineLevel="1" x14ac:dyDescent="0.3">
      <c r="A117" s="24" t="s">
        <v>146</v>
      </c>
      <c r="B117" s="25" t="s">
        <v>146</v>
      </c>
      <c r="C117" s="33" t="s">
        <v>121</v>
      </c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33"/>
      <c r="BB117" s="33"/>
      <c r="BC117" s="33"/>
      <c r="BD117" s="33"/>
      <c r="BE117" s="33"/>
      <c r="BF117" s="33"/>
      <c r="BG117" s="33"/>
      <c r="BH117" s="33"/>
      <c r="BI117" s="33"/>
      <c r="BJ117" s="33"/>
      <c r="BK117" s="33"/>
      <c r="BL117" s="33"/>
      <c r="BM117" s="33"/>
      <c r="BN117" s="33"/>
      <c r="BO117" s="33"/>
      <c r="BP117" s="33"/>
      <c r="BQ117" s="33"/>
      <c r="BR117" s="33"/>
      <c r="BS117" s="33"/>
      <c r="BT117" s="33"/>
      <c r="BU117" s="33"/>
      <c r="BV117" s="33"/>
      <c r="BW117" s="33"/>
      <c r="BX117" s="33"/>
      <c r="BY117" s="33"/>
      <c r="BZ117" s="33"/>
      <c r="CA117" s="33"/>
      <c r="CB117" s="33"/>
      <c r="CC117" s="33"/>
      <c r="CD117" s="33"/>
      <c r="CE117" s="33"/>
      <c r="CF117" s="33"/>
      <c r="CG117" s="33"/>
      <c r="CH117" s="33"/>
      <c r="CI117" s="33"/>
      <c r="CJ117" s="33"/>
      <c r="CK117" s="33"/>
      <c r="CL117" s="33"/>
      <c r="CM117" s="33"/>
      <c r="CN117" s="33"/>
      <c r="CO117" s="33"/>
      <c r="CP117" s="33"/>
      <c r="CQ117" s="33"/>
      <c r="CR117" s="33"/>
      <c r="CS117" s="33"/>
      <c r="CT117" s="33"/>
      <c r="CU117" s="33"/>
      <c r="CV117" s="33"/>
      <c r="CW117" s="33"/>
      <c r="CX117" s="33"/>
      <c r="CY117" s="33"/>
      <c r="CZ117" s="33"/>
      <c r="DA117" s="33"/>
      <c r="DB117" s="33"/>
      <c r="DC117" s="33"/>
      <c r="DD117" s="33"/>
      <c r="DE117" s="33"/>
      <c r="DF117" s="33"/>
      <c r="DG117" s="33"/>
      <c r="DH117" s="33"/>
      <c r="DI117" s="33"/>
      <c r="DJ117" s="33"/>
      <c r="DK117" s="33"/>
      <c r="DL117" s="33"/>
      <c r="DM117" s="33"/>
      <c r="DN117" s="33"/>
      <c r="DO117" s="33"/>
      <c r="DP117" s="33"/>
      <c r="DQ117" s="33"/>
      <c r="DR117" s="33"/>
      <c r="DS117" s="33"/>
      <c r="DT117" s="33"/>
      <c r="DU117" s="33"/>
      <c r="DV117" s="33"/>
      <c r="DW117" s="33"/>
      <c r="DX117" s="33"/>
      <c r="DY117" s="33"/>
      <c r="DZ117" s="33"/>
    </row>
    <row r="118" spans="1:130" ht="31.2" hidden="1" x14ac:dyDescent="0.3">
      <c r="A118" s="42" t="s">
        <v>189</v>
      </c>
      <c r="B118" s="43" t="s">
        <v>190</v>
      </c>
      <c r="C118" s="44" t="s">
        <v>121</v>
      </c>
      <c r="D118" s="44">
        <f t="shared" ref="D118:BO118" si="113">SUM(D119:D121)</f>
        <v>0</v>
      </c>
      <c r="E118" s="44">
        <f t="shared" si="113"/>
        <v>0</v>
      </c>
      <c r="F118" s="44">
        <f t="shared" si="113"/>
        <v>0</v>
      </c>
      <c r="G118" s="44">
        <f t="shared" si="113"/>
        <v>0</v>
      </c>
      <c r="H118" s="44">
        <f t="shared" si="113"/>
        <v>0</v>
      </c>
      <c r="I118" s="44">
        <f t="shared" si="113"/>
        <v>0</v>
      </c>
      <c r="J118" s="44">
        <f t="shared" si="113"/>
        <v>0</v>
      </c>
      <c r="K118" s="44">
        <f t="shared" si="113"/>
        <v>0</v>
      </c>
      <c r="L118" s="44">
        <f t="shared" si="113"/>
        <v>0</v>
      </c>
      <c r="M118" s="44">
        <f t="shared" si="113"/>
        <v>0</v>
      </c>
      <c r="N118" s="44">
        <f t="shared" si="113"/>
        <v>0</v>
      </c>
      <c r="O118" s="44">
        <f t="shared" si="113"/>
        <v>0</v>
      </c>
      <c r="P118" s="44">
        <f t="shared" si="113"/>
        <v>0</v>
      </c>
      <c r="Q118" s="44">
        <f t="shared" si="113"/>
        <v>0</v>
      </c>
      <c r="R118" s="44">
        <f t="shared" si="113"/>
        <v>0</v>
      </c>
      <c r="S118" s="44">
        <f t="shared" si="113"/>
        <v>0</v>
      </c>
      <c r="T118" s="44">
        <f t="shared" si="113"/>
        <v>0</v>
      </c>
      <c r="U118" s="44">
        <f t="shared" si="113"/>
        <v>0</v>
      </c>
      <c r="V118" s="44">
        <f t="shared" si="113"/>
        <v>0</v>
      </c>
      <c r="W118" s="44">
        <f t="shared" si="113"/>
        <v>0</v>
      </c>
      <c r="X118" s="44">
        <f t="shared" si="113"/>
        <v>0</v>
      </c>
      <c r="Y118" s="44">
        <f t="shared" si="113"/>
        <v>0</v>
      </c>
      <c r="Z118" s="44">
        <f t="shared" si="113"/>
        <v>0</v>
      </c>
      <c r="AA118" s="44">
        <f t="shared" si="113"/>
        <v>0</v>
      </c>
      <c r="AB118" s="44">
        <f t="shared" si="113"/>
        <v>0</v>
      </c>
      <c r="AC118" s="44">
        <f t="shared" si="113"/>
        <v>0</v>
      </c>
      <c r="AD118" s="44">
        <f t="shared" si="113"/>
        <v>0</v>
      </c>
      <c r="AE118" s="44">
        <f t="shared" si="113"/>
        <v>0</v>
      </c>
      <c r="AF118" s="44">
        <f t="shared" si="113"/>
        <v>0</v>
      </c>
      <c r="AG118" s="44">
        <f t="shared" si="113"/>
        <v>0</v>
      </c>
      <c r="AH118" s="44">
        <f t="shared" si="113"/>
        <v>0</v>
      </c>
      <c r="AI118" s="44">
        <f t="shared" si="113"/>
        <v>0</v>
      </c>
      <c r="AJ118" s="44">
        <f t="shared" si="113"/>
        <v>0</v>
      </c>
      <c r="AK118" s="44">
        <f t="shared" si="113"/>
        <v>0</v>
      </c>
      <c r="AL118" s="44">
        <f t="shared" si="113"/>
        <v>0</v>
      </c>
      <c r="AM118" s="44">
        <f t="shared" si="113"/>
        <v>0</v>
      </c>
      <c r="AN118" s="44">
        <f t="shared" si="113"/>
        <v>0</v>
      </c>
      <c r="AO118" s="44">
        <f t="shared" si="113"/>
        <v>0</v>
      </c>
      <c r="AP118" s="44">
        <f t="shared" si="113"/>
        <v>0</v>
      </c>
      <c r="AQ118" s="44">
        <f t="shared" si="113"/>
        <v>0</v>
      </c>
      <c r="AR118" s="44">
        <f t="shared" si="113"/>
        <v>0</v>
      </c>
      <c r="AS118" s="44">
        <f t="shared" si="113"/>
        <v>0</v>
      </c>
      <c r="AT118" s="44">
        <f t="shared" si="113"/>
        <v>0</v>
      </c>
      <c r="AU118" s="44">
        <f t="shared" si="113"/>
        <v>0</v>
      </c>
      <c r="AV118" s="44">
        <f t="shared" si="113"/>
        <v>0</v>
      </c>
      <c r="AW118" s="44">
        <f t="shared" si="113"/>
        <v>0</v>
      </c>
      <c r="AX118" s="44">
        <f t="shared" si="113"/>
        <v>0</v>
      </c>
      <c r="AY118" s="44">
        <f t="shared" si="113"/>
        <v>0</v>
      </c>
      <c r="AZ118" s="44">
        <f t="shared" si="113"/>
        <v>0</v>
      </c>
      <c r="BA118" s="44">
        <f t="shared" si="113"/>
        <v>0</v>
      </c>
      <c r="BB118" s="44">
        <f t="shared" si="113"/>
        <v>0</v>
      </c>
      <c r="BC118" s="44">
        <f t="shared" si="113"/>
        <v>0</v>
      </c>
      <c r="BD118" s="44">
        <f t="shared" si="113"/>
        <v>0</v>
      </c>
      <c r="BE118" s="44">
        <f t="shared" si="113"/>
        <v>0</v>
      </c>
      <c r="BF118" s="44">
        <f t="shared" si="113"/>
        <v>0</v>
      </c>
      <c r="BG118" s="44">
        <f t="shared" si="113"/>
        <v>0</v>
      </c>
      <c r="BH118" s="44">
        <f t="shared" si="113"/>
        <v>0</v>
      </c>
      <c r="BI118" s="44">
        <f t="shared" si="113"/>
        <v>0</v>
      </c>
      <c r="BJ118" s="44">
        <f t="shared" si="113"/>
        <v>0</v>
      </c>
      <c r="BK118" s="44">
        <f t="shared" si="113"/>
        <v>0</v>
      </c>
      <c r="BL118" s="44">
        <f t="shared" si="113"/>
        <v>0</v>
      </c>
      <c r="BM118" s="44">
        <f t="shared" si="113"/>
        <v>0</v>
      </c>
      <c r="BN118" s="44">
        <f t="shared" si="113"/>
        <v>0</v>
      </c>
      <c r="BO118" s="44">
        <f t="shared" si="113"/>
        <v>0</v>
      </c>
      <c r="BP118" s="44">
        <f t="shared" ref="BP118:CW118" si="114">SUM(BP119:BP121)</f>
        <v>0</v>
      </c>
      <c r="BQ118" s="44">
        <f t="shared" si="114"/>
        <v>0</v>
      </c>
      <c r="BR118" s="44">
        <f t="shared" si="114"/>
        <v>0</v>
      </c>
      <c r="BS118" s="44">
        <f t="shared" si="114"/>
        <v>0</v>
      </c>
      <c r="BT118" s="44">
        <f t="shared" si="114"/>
        <v>0</v>
      </c>
      <c r="BU118" s="44">
        <f t="shared" si="114"/>
        <v>0</v>
      </c>
      <c r="BV118" s="44">
        <f t="shared" si="114"/>
        <v>0</v>
      </c>
      <c r="BW118" s="44">
        <f t="shared" si="114"/>
        <v>0</v>
      </c>
      <c r="BX118" s="44">
        <f t="shared" si="114"/>
        <v>0</v>
      </c>
      <c r="BY118" s="44">
        <f t="shared" si="114"/>
        <v>0</v>
      </c>
      <c r="BZ118" s="44">
        <f t="shared" si="114"/>
        <v>0</v>
      </c>
      <c r="CA118" s="44">
        <f t="shared" si="114"/>
        <v>0</v>
      </c>
      <c r="CB118" s="44">
        <f t="shared" si="114"/>
        <v>0</v>
      </c>
      <c r="CC118" s="44">
        <f t="shared" si="114"/>
        <v>0</v>
      </c>
      <c r="CD118" s="44">
        <f t="shared" si="114"/>
        <v>0</v>
      </c>
      <c r="CE118" s="44">
        <f t="shared" si="114"/>
        <v>0</v>
      </c>
      <c r="CF118" s="44">
        <f t="shared" si="114"/>
        <v>0</v>
      </c>
      <c r="CG118" s="44">
        <f t="shared" si="114"/>
        <v>0</v>
      </c>
      <c r="CH118" s="44">
        <f t="shared" si="114"/>
        <v>0</v>
      </c>
      <c r="CI118" s="44">
        <f t="shared" si="114"/>
        <v>0</v>
      </c>
      <c r="CJ118" s="44">
        <f t="shared" si="114"/>
        <v>0</v>
      </c>
      <c r="CK118" s="44">
        <f t="shared" si="114"/>
        <v>0</v>
      </c>
      <c r="CL118" s="44">
        <f t="shared" si="114"/>
        <v>0</v>
      </c>
      <c r="CM118" s="44">
        <f t="shared" si="114"/>
        <v>0</v>
      </c>
      <c r="CN118" s="44">
        <f t="shared" si="114"/>
        <v>0</v>
      </c>
      <c r="CO118" s="44">
        <f t="shared" si="114"/>
        <v>0</v>
      </c>
      <c r="CP118" s="44">
        <f t="shared" si="114"/>
        <v>0</v>
      </c>
      <c r="CQ118" s="44">
        <f t="shared" si="114"/>
        <v>0</v>
      </c>
      <c r="CR118" s="44">
        <f t="shared" si="114"/>
        <v>0</v>
      </c>
      <c r="CS118" s="44">
        <f t="shared" si="114"/>
        <v>0</v>
      </c>
      <c r="CT118" s="44">
        <f t="shared" si="114"/>
        <v>0</v>
      </c>
      <c r="CU118" s="44">
        <f t="shared" si="114"/>
        <v>0</v>
      </c>
      <c r="CV118" s="44">
        <f t="shared" si="114"/>
        <v>0</v>
      </c>
      <c r="CW118" s="44">
        <f t="shared" si="114"/>
        <v>0</v>
      </c>
      <c r="CX118" s="44">
        <f t="shared" ref="CX118:DK118" si="115">SUM(CX119:CX121)</f>
        <v>0</v>
      </c>
      <c r="CY118" s="44">
        <f t="shared" si="115"/>
        <v>0</v>
      </c>
      <c r="CZ118" s="44">
        <f t="shared" si="115"/>
        <v>0</v>
      </c>
      <c r="DA118" s="44">
        <f t="shared" si="115"/>
        <v>0</v>
      </c>
      <c r="DB118" s="44">
        <f t="shared" si="115"/>
        <v>0</v>
      </c>
      <c r="DC118" s="44">
        <f t="shared" si="115"/>
        <v>0</v>
      </c>
      <c r="DD118" s="44">
        <f t="shared" si="115"/>
        <v>0</v>
      </c>
      <c r="DE118" s="44">
        <f t="shared" si="115"/>
        <v>0</v>
      </c>
      <c r="DF118" s="44">
        <f t="shared" si="115"/>
        <v>0</v>
      </c>
      <c r="DG118" s="44">
        <f t="shared" si="115"/>
        <v>0</v>
      </c>
      <c r="DH118" s="44">
        <f t="shared" si="115"/>
        <v>0</v>
      </c>
      <c r="DI118" s="44">
        <f t="shared" si="115"/>
        <v>0</v>
      </c>
      <c r="DJ118" s="44">
        <f t="shared" si="115"/>
        <v>0</v>
      </c>
      <c r="DK118" s="44">
        <f t="shared" si="115"/>
        <v>0</v>
      </c>
      <c r="DL118" s="44">
        <f>SUM(DL119:DL121)</f>
        <v>0</v>
      </c>
      <c r="DM118" s="44">
        <f>SUM(DM119:DM121)</f>
        <v>0</v>
      </c>
      <c r="DN118" s="44">
        <f t="shared" ref="DN118:DY118" si="116">SUM(DN119:DN121)</f>
        <v>0</v>
      </c>
      <c r="DO118" s="44">
        <f t="shared" si="116"/>
        <v>0</v>
      </c>
      <c r="DP118" s="44">
        <f t="shared" si="116"/>
        <v>0</v>
      </c>
      <c r="DQ118" s="44">
        <f t="shared" si="116"/>
        <v>0</v>
      </c>
      <c r="DR118" s="44">
        <f t="shared" si="116"/>
        <v>0</v>
      </c>
      <c r="DS118" s="44">
        <f t="shared" si="116"/>
        <v>0</v>
      </c>
      <c r="DT118" s="44">
        <f t="shared" si="116"/>
        <v>0</v>
      </c>
      <c r="DU118" s="44">
        <f t="shared" si="116"/>
        <v>0</v>
      </c>
      <c r="DV118" s="44">
        <f t="shared" si="116"/>
        <v>0</v>
      </c>
      <c r="DW118" s="44">
        <f t="shared" si="116"/>
        <v>0</v>
      </c>
      <c r="DX118" s="44">
        <f t="shared" si="116"/>
        <v>0</v>
      </c>
      <c r="DY118" s="44">
        <f t="shared" si="116"/>
        <v>0</v>
      </c>
      <c r="DZ118" s="44"/>
    </row>
    <row r="119" spans="1:130" hidden="1" outlineLevel="1" x14ac:dyDescent="0.3">
      <c r="A119" s="24" t="s">
        <v>189</v>
      </c>
      <c r="B119" s="36" t="s">
        <v>145</v>
      </c>
      <c r="C119" s="33" t="s">
        <v>121</v>
      </c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33"/>
      <c r="AJ119" s="33"/>
      <c r="AK119" s="33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33"/>
      <c r="AZ119" s="33"/>
      <c r="BA119" s="33"/>
      <c r="BB119" s="33"/>
      <c r="BC119" s="33"/>
      <c r="BD119" s="33"/>
      <c r="BE119" s="33"/>
      <c r="BF119" s="33"/>
      <c r="BG119" s="33"/>
      <c r="BH119" s="33"/>
      <c r="BI119" s="33"/>
      <c r="BJ119" s="33"/>
      <c r="BK119" s="33"/>
      <c r="BL119" s="33"/>
      <c r="BM119" s="33"/>
      <c r="BN119" s="33"/>
      <c r="BO119" s="33"/>
      <c r="BP119" s="33"/>
      <c r="BQ119" s="33"/>
      <c r="BR119" s="33"/>
      <c r="BS119" s="33"/>
      <c r="BT119" s="33"/>
      <c r="BU119" s="33"/>
      <c r="BV119" s="33"/>
      <c r="BW119" s="33"/>
      <c r="BX119" s="33"/>
      <c r="BY119" s="33"/>
      <c r="BZ119" s="33"/>
      <c r="CA119" s="33"/>
      <c r="CB119" s="33"/>
      <c r="CC119" s="33"/>
      <c r="CD119" s="33"/>
      <c r="CE119" s="33"/>
      <c r="CF119" s="33"/>
      <c r="CG119" s="33"/>
      <c r="CH119" s="33"/>
      <c r="CI119" s="33"/>
      <c r="CJ119" s="33"/>
      <c r="CK119" s="33"/>
      <c r="CL119" s="33"/>
      <c r="CM119" s="33"/>
      <c r="CN119" s="33"/>
      <c r="CO119" s="33"/>
      <c r="CP119" s="33"/>
      <c r="CQ119" s="33"/>
      <c r="CR119" s="33"/>
      <c r="CS119" s="33"/>
      <c r="CT119" s="33"/>
      <c r="CU119" s="33"/>
      <c r="CV119" s="33"/>
      <c r="CW119" s="33"/>
      <c r="CX119" s="33"/>
      <c r="CY119" s="33"/>
      <c r="CZ119" s="33"/>
      <c r="DA119" s="33"/>
      <c r="DB119" s="33"/>
      <c r="DC119" s="33"/>
      <c r="DD119" s="33"/>
      <c r="DE119" s="33"/>
      <c r="DF119" s="33"/>
      <c r="DG119" s="33"/>
      <c r="DH119" s="33"/>
      <c r="DI119" s="33"/>
      <c r="DJ119" s="33"/>
      <c r="DK119" s="33"/>
      <c r="DL119" s="33"/>
      <c r="DM119" s="33"/>
      <c r="DN119" s="33"/>
      <c r="DO119" s="33"/>
      <c r="DP119" s="33"/>
      <c r="DQ119" s="33"/>
      <c r="DR119" s="33"/>
      <c r="DS119" s="33"/>
      <c r="DT119" s="33"/>
      <c r="DU119" s="33"/>
      <c r="DV119" s="33"/>
      <c r="DW119" s="33"/>
      <c r="DX119" s="33"/>
      <c r="DY119" s="33"/>
      <c r="DZ119" s="33"/>
    </row>
    <row r="120" spans="1:130" hidden="1" outlineLevel="1" x14ac:dyDescent="0.3">
      <c r="A120" s="24" t="s">
        <v>189</v>
      </c>
      <c r="B120" s="36" t="s">
        <v>145</v>
      </c>
      <c r="C120" s="33" t="s">
        <v>121</v>
      </c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33"/>
      <c r="AU120" s="33"/>
      <c r="AV120" s="33"/>
      <c r="AW120" s="33"/>
      <c r="AX120" s="33"/>
      <c r="AY120" s="33"/>
      <c r="AZ120" s="33"/>
      <c r="BA120" s="33"/>
      <c r="BB120" s="33"/>
      <c r="BC120" s="33"/>
      <c r="BD120" s="33"/>
      <c r="BE120" s="33"/>
      <c r="BF120" s="33"/>
      <c r="BG120" s="33"/>
      <c r="BH120" s="33"/>
      <c r="BI120" s="33"/>
      <c r="BJ120" s="33"/>
      <c r="BK120" s="33"/>
      <c r="BL120" s="33"/>
      <c r="BM120" s="33"/>
      <c r="BN120" s="33"/>
      <c r="BO120" s="33"/>
      <c r="BP120" s="33"/>
      <c r="BQ120" s="33"/>
      <c r="BR120" s="33"/>
      <c r="BS120" s="33"/>
      <c r="BT120" s="33"/>
      <c r="BU120" s="33"/>
      <c r="BV120" s="33"/>
      <c r="BW120" s="33"/>
      <c r="BX120" s="33"/>
      <c r="BY120" s="33"/>
      <c r="BZ120" s="33"/>
      <c r="CA120" s="33"/>
      <c r="CB120" s="33"/>
      <c r="CC120" s="33"/>
      <c r="CD120" s="33"/>
      <c r="CE120" s="33"/>
      <c r="CF120" s="33"/>
      <c r="CG120" s="33"/>
      <c r="CH120" s="33"/>
      <c r="CI120" s="33"/>
      <c r="CJ120" s="33"/>
      <c r="CK120" s="33"/>
      <c r="CL120" s="33"/>
      <c r="CM120" s="33"/>
      <c r="CN120" s="33"/>
      <c r="CO120" s="33"/>
      <c r="CP120" s="33"/>
      <c r="CQ120" s="33"/>
      <c r="CR120" s="33"/>
      <c r="CS120" s="33"/>
      <c r="CT120" s="33"/>
      <c r="CU120" s="33"/>
      <c r="CV120" s="33"/>
      <c r="CW120" s="33"/>
      <c r="CX120" s="33"/>
      <c r="CY120" s="33"/>
      <c r="CZ120" s="33"/>
      <c r="DA120" s="33"/>
      <c r="DB120" s="33"/>
      <c r="DC120" s="33"/>
      <c r="DD120" s="33"/>
      <c r="DE120" s="33"/>
      <c r="DF120" s="33"/>
      <c r="DG120" s="33"/>
      <c r="DH120" s="33"/>
      <c r="DI120" s="33"/>
      <c r="DJ120" s="33"/>
      <c r="DK120" s="33"/>
      <c r="DL120" s="33"/>
      <c r="DM120" s="33"/>
      <c r="DN120" s="33"/>
      <c r="DO120" s="33"/>
      <c r="DP120" s="33"/>
      <c r="DQ120" s="33"/>
      <c r="DR120" s="33"/>
      <c r="DS120" s="33"/>
      <c r="DT120" s="33"/>
      <c r="DU120" s="33"/>
      <c r="DV120" s="33"/>
      <c r="DW120" s="33"/>
      <c r="DX120" s="33"/>
      <c r="DY120" s="33"/>
      <c r="DZ120" s="33"/>
    </row>
    <row r="121" spans="1:130" hidden="1" outlineLevel="1" x14ac:dyDescent="0.3">
      <c r="A121" s="24" t="s">
        <v>146</v>
      </c>
      <c r="B121" s="25" t="s">
        <v>146</v>
      </c>
      <c r="C121" s="33" t="s">
        <v>121</v>
      </c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33"/>
      <c r="BB121" s="33"/>
      <c r="BC121" s="33"/>
      <c r="BD121" s="33"/>
      <c r="BE121" s="33"/>
      <c r="BF121" s="33"/>
      <c r="BG121" s="33"/>
      <c r="BH121" s="33"/>
      <c r="BI121" s="33"/>
      <c r="BJ121" s="33"/>
      <c r="BK121" s="33"/>
      <c r="BL121" s="33"/>
      <c r="BM121" s="33"/>
      <c r="BN121" s="33"/>
      <c r="BO121" s="33"/>
      <c r="BP121" s="33"/>
      <c r="BQ121" s="33"/>
      <c r="BR121" s="33"/>
      <c r="BS121" s="33"/>
      <c r="BT121" s="33"/>
      <c r="BU121" s="33"/>
      <c r="BV121" s="33"/>
      <c r="BW121" s="33"/>
      <c r="BX121" s="33"/>
      <c r="BY121" s="33"/>
      <c r="BZ121" s="33"/>
      <c r="CA121" s="33"/>
      <c r="CB121" s="33"/>
      <c r="CC121" s="33"/>
      <c r="CD121" s="33"/>
      <c r="CE121" s="33"/>
      <c r="CF121" s="33"/>
      <c r="CG121" s="33"/>
      <c r="CH121" s="33"/>
      <c r="CI121" s="33"/>
      <c r="CJ121" s="33"/>
      <c r="CK121" s="33"/>
      <c r="CL121" s="33"/>
      <c r="CM121" s="33"/>
      <c r="CN121" s="33"/>
      <c r="CO121" s="33"/>
      <c r="CP121" s="33"/>
      <c r="CQ121" s="33"/>
      <c r="CR121" s="33"/>
      <c r="CS121" s="33"/>
      <c r="CT121" s="33"/>
      <c r="CU121" s="33"/>
      <c r="CV121" s="33"/>
      <c r="CW121" s="33"/>
      <c r="CX121" s="33"/>
      <c r="CY121" s="33"/>
      <c r="CZ121" s="33"/>
      <c r="DA121" s="33"/>
      <c r="DB121" s="33"/>
      <c r="DC121" s="33"/>
      <c r="DD121" s="33"/>
      <c r="DE121" s="33"/>
      <c r="DF121" s="33"/>
      <c r="DG121" s="33"/>
      <c r="DH121" s="33"/>
      <c r="DI121" s="33"/>
      <c r="DJ121" s="33"/>
      <c r="DK121" s="33"/>
      <c r="DL121" s="33"/>
      <c r="DM121" s="33"/>
      <c r="DN121" s="33"/>
      <c r="DO121" s="33"/>
      <c r="DP121" s="33"/>
      <c r="DQ121" s="33"/>
      <c r="DR121" s="33"/>
      <c r="DS121" s="33"/>
      <c r="DT121" s="33"/>
      <c r="DU121" s="33"/>
      <c r="DV121" s="33"/>
      <c r="DW121" s="33"/>
      <c r="DX121" s="33"/>
      <c r="DY121" s="33"/>
      <c r="DZ121" s="33"/>
    </row>
    <row r="122" spans="1:130" ht="31.2" hidden="1" x14ac:dyDescent="0.3">
      <c r="A122" s="42" t="s">
        <v>191</v>
      </c>
      <c r="B122" s="43" t="s">
        <v>192</v>
      </c>
      <c r="C122" s="44" t="s">
        <v>121</v>
      </c>
      <c r="D122" s="44">
        <f t="shared" ref="D122:BO122" si="117">SUM(D123:D125)</f>
        <v>0</v>
      </c>
      <c r="E122" s="44">
        <f t="shared" si="117"/>
        <v>0</v>
      </c>
      <c r="F122" s="44">
        <f t="shared" si="117"/>
        <v>0</v>
      </c>
      <c r="G122" s="44">
        <f t="shared" si="117"/>
        <v>0</v>
      </c>
      <c r="H122" s="44">
        <f t="shared" si="117"/>
        <v>0</v>
      </c>
      <c r="I122" s="44">
        <f t="shared" si="117"/>
        <v>0</v>
      </c>
      <c r="J122" s="44">
        <f t="shared" si="117"/>
        <v>0</v>
      </c>
      <c r="K122" s="44">
        <f t="shared" si="117"/>
        <v>0</v>
      </c>
      <c r="L122" s="44">
        <f t="shared" si="117"/>
        <v>0</v>
      </c>
      <c r="M122" s="44">
        <f t="shared" si="117"/>
        <v>0</v>
      </c>
      <c r="N122" s="44">
        <f t="shared" si="117"/>
        <v>0</v>
      </c>
      <c r="O122" s="44">
        <f t="shared" si="117"/>
        <v>0</v>
      </c>
      <c r="P122" s="44">
        <f t="shared" si="117"/>
        <v>0</v>
      </c>
      <c r="Q122" s="44">
        <f t="shared" si="117"/>
        <v>0</v>
      </c>
      <c r="R122" s="44">
        <f t="shared" si="117"/>
        <v>0</v>
      </c>
      <c r="S122" s="44">
        <f t="shared" si="117"/>
        <v>0</v>
      </c>
      <c r="T122" s="44">
        <f t="shared" si="117"/>
        <v>0</v>
      </c>
      <c r="U122" s="44">
        <f t="shared" si="117"/>
        <v>0</v>
      </c>
      <c r="V122" s="44">
        <f t="shared" si="117"/>
        <v>0</v>
      </c>
      <c r="W122" s="44">
        <f t="shared" si="117"/>
        <v>0</v>
      </c>
      <c r="X122" s="44">
        <f t="shared" si="117"/>
        <v>0</v>
      </c>
      <c r="Y122" s="44">
        <f t="shared" si="117"/>
        <v>0</v>
      </c>
      <c r="Z122" s="44">
        <f t="shared" si="117"/>
        <v>0</v>
      </c>
      <c r="AA122" s="44">
        <f t="shared" si="117"/>
        <v>0</v>
      </c>
      <c r="AB122" s="44">
        <f t="shared" si="117"/>
        <v>0</v>
      </c>
      <c r="AC122" s="44">
        <f t="shared" si="117"/>
        <v>0</v>
      </c>
      <c r="AD122" s="44">
        <f t="shared" si="117"/>
        <v>0</v>
      </c>
      <c r="AE122" s="44">
        <f t="shared" si="117"/>
        <v>0</v>
      </c>
      <c r="AF122" s="44">
        <f t="shared" si="117"/>
        <v>0</v>
      </c>
      <c r="AG122" s="44">
        <f t="shared" si="117"/>
        <v>0</v>
      </c>
      <c r="AH122" s="44">
        <f t="shared" si="117"/>
        <v>0</v>
      </c>
      <c r="AI122" s="44">
        <f t="shared" si="117"/>
        <v>0</v>
      </c>
      <c r="AJ122" s="44">
        <f t="shared" si="117"/>
        <v>0</v>
      </c>
      <c r="AK122" s="44">
        <f t="shared" si="117"/>
        <v>0</v>
      </c>
      <c r="AL122" s="44">
        <f t="shared" si="117"/>
        <v>0</v>
      </c>
      <c r="AM122" s="44">
        <f t="shared" si="117"/>
        <v>0</v>
      </c>
      <c r="AN122" s="44">
        <f t="shared" si="117"/>
        <v>0</v>
      </c>
      <c r="AO122" s="44">
        <f t="shared" si="117"/>
        <v>0</v>
      </c>
      <c r="AP122" s="44">
        <f t="shared" si="117"/>
        <v>0</v>
      </c>
      <c r="AQ122" s="44">
        <f t="shared" si="117"/>
        <v>0</v>
      </c>
      <c r="AR122" s="44">
        <f t="shared" si="117"/>
        <v>0</v>
      </c>
      <c r="AS122" s="44">
        <f t="shared" si="117"/>
        <v>0</v>
      </c>
      <c r="AT122" s="44">
        <f t="shared" si="117"/>
        <v>0</v>
      </c>
      <c r="AU122" s="44">
        <f t="shared" si="117"/>
        <v>0</v>
      </c>
      <c r="AV122" s="44">
        <f t="shared" si="117"/>
        <v>0</v>
      </c>
      <c r="AW122" s="44">
        <f t="shared" si="117"/>
        <v>0</v>
      </c>
      <c r="AX122" s="44">
        <f t="shared" si="117"/>
        <v>0</v>
      </c>
      <c r="AY122" s="44">
        <f t="shared" si="117"/>
        <v>0</v>
      </c>
      <c r="AZ122" s="44">
        <f t="shared" si="117"/>
        <v>0</v>
      </c>
      <c r="BA122" s="44">
        <f t="shared" si="117"/>
        <v>0</v>
      </c>
      <c r="BB122" s="44">
        <f t="shared" si="117"/>
        <v>0</v>
      </c>
      <c r="BC122" s="44">
        <f t="shared" si="117"/>
        <v>0</v>
      </c>
      <c r="BD122" s="44">
        <f t="shared" si="117"/>
        <v>0</v>
      </c>
      <c r="BE122" s="44">
        <f t="shared" si="117"/>
        <v>0</v>
      </c>
      <c r="BF122" s="44">
        <f t="shared" si="117"/>
        <v>0</v>
      </c>
      <c r="BG122" s="44">
        <f t="shared" si="117"/>
        <v>0</v>
      </c>
      <c r="BH122" s="44">
        <f t="shared" si="117"/>
        <v>0</v>
      </c>
      <c r="BI122" s="44">
        <f t="shared" si="117"/>
        <v>0</v>
      </c>
      <c r="BJ122" s="44">
        <f t="shared" si="117"/>
        <v>0</v>
      </c>
      <c r="BK122" s="44">
        <f t="shared" si="117"/>
        <v>0</v>
      </c>
      <c r="BL122" s="44">
        <f t="shared" si="117"/>
        <v>0</v>
      </c>
      <c r="BM122" s="44">
        <f t="shared" si="117"/>
        <v>0</v>
      </c>
      <c r="BN122" s="44">
        <f t="shared" si="117"/>
        <v>0</v>
      </c>
      <c r="BO122" s="44">
        <f t="shared" si="117"/>
        <v>0</v>
      </c>
      <c r="BP122" s="44">
        <f t="shared" ref="BP122:CW122" si="118">SUM(BP123:BP125)</f>
        <v>0</v>
      </c>
      <c r="BQ122" s="44">
        <f t="shared" si="118"/>
        <v>0</v>
      </c>
      <c r="BR122" s="44">
        <f t="shared" si="118"/>
        <v>0</v>
      </c>
      <c r="BS122" s="44">
        <f t="shared" si="118"/>
        <v>0</v>
      </c>
      <c r="BT122" s="44">
        <f t="shared" si="118"/>
        <v>0</v>
      </c>
      <c r="BU122" s="44">
        <f t="shared" si="118"/>
        <v>0</v>
      </c>
      <c r="BV122" s="44">
        <f t="shared" si="118"/>
        <v>0</v>
      </c>
      <c r="BW122" s="44">
        <f t="shared" si="118"/>
        <v>0</v>
      </c>
      <c r="BX122" s="44">
        <f t="shared" si="118"/>
        <v>0</v>
      </c>
      <c r="BY122" s="44">
        <f t="shared" si="118"/>
        <v>0</v>
      </c>
      <c r="BZ122" s="44">
        <f t="shared" si="118"/>
        <v>0</v>
      </c>
      <c r="CA122" s="44">
        <f t="shared" si="118"/>
        <v>0</v>
      </c>
      <c r="CB122" s="44">
        <f t="shared" si="118"/>
        <v>0</v>
      </c>
      <c r="CC122" s="44">
        <f t="shared" si="118"/>
        <v>0</v>
      </c>
      <c r="CD122" s="44">
        <f t="shared" si="118"/>
        <v>0</v>
      </c>
      <c r="CE122" s="44">
        <f t="shared" si="118"/>
        <v>0</v>
      </c>
      <c r="CF122" s="44">
        <f t="shared" si="118"/>
        <v>0</v>
      </c>
      <c r="CG122" s="44">
        <f t="shared" si="118"/>
        <v>0</v>
      </c>
      <c r="CH122" s="44">
        <f t="shared" si="118"/>
        <v>0</v>
      </c>
      <c r="CI122" s="44">
        <f t="shared" si="118"/>
        <v>0</v>
      </c>
      <c r="CJ122" s="44">
        <f t="shared" si="118"/>
        <v>0</v>
      </c>
      <c r="CK122" s="44">
        <f t="shared" si="118"/>
        <v>0</v>
      </c>
      <c r="CL122" s="44">
        <f t="shared" si="118"/>
        <v>0</v>
      </c>
      <c r="CM122" s="44">
        <f t="shared" si="118"/>
        <v>0</v>
      </c>
      <c r="CN122" s="44">
        <f t="shared" si="118"/>
        <v>0</v>
      </c>
      <c r="CO122" s="44">
        <f t="shared" si="118"/>
        <v>0</v>
      </c>
      <c r="CP122" s="44">
        <f t="shared" si="118"/>
        <v>0</v>
      </c>
      <c r="CQ122" s="44">
        <f t="shared" si="118"/>
        <v>0</v>
      </c>
      <c r="CR122" s="44">
        <f t="shared" si="118"/>
        <v>0</v>
      </c>
      <c r="CS122" s="44">
        <f t="shared" si="118"/>
        <v>0</v>
      </c>
      <c r="CT122" s="44">
        <f t="shared" si="118"/>
        <v>0</v>
      </c>
      <c r="CU122" s="44">
        <f t="shared" si="118"/>
        <v>0</v>
      </c>
      <c r="CV122" s="44">
        <f t="shared" si="118"/>
        <v>0</v>
      </c>
      <c r="CW122" s="44">
        <f t="shared" si="118"/>
        <v>0</v>
      </c>
      <c r="CX122" s="44">
        <f t="shared" ref="CX122:DK122" si="119">SUM(CX123:CX125)</f>
        <v>0</v>
      </c>
      <c r="CY122" s="44">
        <f t="shared" si="119"/>
        <v>0</v>
      </c>
      <c r="CZ122" s="44">
        <f t="shared" si="119"/>
        <v>0</v>
      </c>
      <c r="DA122" s="44">
        <f t="shared" si="119"/>
        <v>0</v>
      </c>
      <c r="DB122" s="44">
        <f t="shared" si="119"/>
        <v>0</v>
      </c>
      <c r="DC122" s="44">
        <f t="shared" si="119"/>
        <v>0</v>
      </c>
      <c r="DD122" s="44">
        <f t="shared" si="119"/>
        <v>0</v>
      </c>
      <c r="DE122" s="44">
        <f t="shared" si="119"/>
        <v>0</v>
      </c>
      <c r="DF122" s="44">
        <f t="shared" si="119"/>
        <v>0</v>
      </c>
      <c r="DG122" s="44">
        <f t="shared" si="119"/>
        <v>0</v>
      </c>
      <c r="DH122" s="44">
        <f t="shared" si="119"/>
        <v>0</v>
      </c>
      <c r="DI122" s="44">
        <f t="shared" si="119"/>
        <v>0</v>
      </c>
      <c r="DJ122" s="44">
        <f t="shared" si="119"/>
        <v>0</v>
      </c>
      <c r="DK122" s="44">
        <f t="shared" si="119"/>
        <v>0</v>
      </c>
      <c r="DL122" s="44">
        <f>SUM(DL123:DL125)</f>
        <v>0</v>
      </c>
      <c r="DM122" s="44">
        <f>SUM(DM123:DM125)</f>
        <v>0</v>
      </c>
      <c r="DN122" s="44">
        <f t="shared" ref="DN122:DY122" si="120">SUM(DN123:DN125)</f>
        <v>0</v>
      </c>
      <c r="DO122" s="44">
        <f t="shared" si="120"/>
        <v>0</v>
      </c>
      <c r="DP122" s="44">
        <f t="shared" si="120"/>
        <v>0</v>
      </c>
      <c r="DQ122" s="44">
        <f t="shared" si="120"/>
        <v>0</v>
      </c>
      <c r="DR122" s="44">
        <f t="shared" si="120"/>
        <v>0</v>
      </c>
      <c r="DS122" s="44">
        <f t="shared" si="120"/>
        <v>0</v>
      </c>
      <c r="DT122" s="44">
        <f t="shared" si="120"/>
        <v>0</v>
      </c>
      <c r="DU122" s="44">
        <f t="shared" si="120"/>
        <v>0</v>
      </c>
      <c r="DV122" s="44">
        <f t="shared" si="120"/>
        <v>0</v>
      </c>
      <c r="DW122" s="44">
        <f t="shared" si="120"/>
        <v>0</v>
      </c>
      <c r="DX122" s="44">
        <f t="shared" si="120"/>
        <v>0</v>
      </c>
      <c r="DY122" s="44">
        <f t="shared" si="120"/>
        <v>0</v>
      </c>
      <c r="DZ122" s="44"/>
    </row>
    <row r="123" spans="1:130" hidden="1" outlineLevel="1" x14ac:dyDescent="0.3">
      <c r="A123" s="24" t="s">
        <v>191</v>
      </c>
      <c r="B123" s="36" t="s">
        <v>145</v>
      </c>
      <c r="C123" s="32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4"/>
      <c r="O123" s="34"/>
      <c r="P123" s="34"/>
      <c r="Q123" s="34"/>
      <c r="R123" s="34"/>
      <c r="S123" s="34"/>
      <c r="T123" s="34">
        <f>O123+V123</f>
        <v>0</v>
      </c>
      <c r="U123" s="34">
        <f>O123+X123</f>
        <v>0</v>
      </c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F123" s="34"/>
      <c r="AG123" s="34"/>
      <c r="AH123" s="34"/>
      <c r="AI123" s="34"/>
      <c r="AJ123" s="34"/>
      <c r="AK123" s="34"/>
      <c r="AL123" s="34"/>
      <c r="AM123" s="34"/>
      <c r="AN123" s="34"/>
      <c r="AO123" s="34"/>
      <c r="AP123" s="34"/>
      <c r="AQ123" s="34"/>
      <c r="AR123" s="34"/>
      <c r="AS123" s="34"/>
      <c r="AT123" s="34"/>
      <c r="AU123" s="34"/>
      <c r="AV123" s="34"/>
      <c r="AW123" s="34"/>
      <c r="AX123" s="34"/>
      <c r="AY123" s="34"/>
      <c r="AZ123" s="34"/>
      <c r="BA123" s="34"/>
      <c r="BB123" s="34"/>
      <c r="BC123" s="34"/>
      <c r="BD123" s="34"/>
      <c r="BE123" s="34"/>
      <c r="BF123" s="34"/>
      <c r="BG123" s="34"/>
      <c r="BH123" s="34"/>
      <c r="BI123" s="34"/>
      <c r="BJ123" s="34"/>
      <c r="BK123" s="34"/>
      <c r="BL123" s="34"/>
      <c r="BM123" s="34"/>
      <c r="BN123" s="34"/>
      <c r="BO123" s="34"/>
      <c r="BP123" s="34"/>
      <c r="BQ123" s="34"/>
      <c r="BR123" s="34"/>
      <c r="BS123" s="34"/>
      <c r="BT123" s="34"/>
      <c r="BU123" s="34"/>
      <c r="BV123" s="34"/>
      <c r="BW123" s="34"/>
      <c r="BX123" s="34"/>
      <c r="BY123" s="34"/>
      <c r="BZ123" s="34"/>
      <c r="CA123" s="34"/>
      <c r="CB123" s="34"/>
      <c r="CC123" s="34"/>
      <c r="CD123" s="34"/>
      <c r="CE123" s="34"/>
      <c r="CF123" s="34"/>
      <c r="CG123" s="34"/>
      <c r="CH123" s="34"/>
      <c r="CI123" s="34"/>
      <c r="CJ123" s="34"/>
      <c r="CK123" s="34"/>
      <c r="CL123" s="34"/>
      <c r="CM123" s="34"/>
      <c r="CN123" s="34"/>
      <c r="CO123" s="34"/>
      <c r="CP123" s="34"/>
      <c r="CQ123" s="34"/>
      <c r="CR123" s="34"/>
      <c r="CS123" s="34"/>
      <c r="CT123" s="34"/>
      <c r="CU123" s="34"/>
      <c r="CV123" s="34"/>
      <c r="CW123" s="34"/>
      <c r="CX123" s="34"/>
      <c r="CY123" s="34"/>
      <c r="CZ123" s="34"/>
      <c r="DA123" s="34"/>
      <c r="DB123" s="34"/>
      <c r="DC123" s="34"/>
      <c r="DD123" s="34"/>
      <c r="DE123" s="34"/>
      <c r="DF123" s="34"/>
      <c r="DG123" s="34"/>
      <c r="DH123" s="34"/>
      <c r="DI123" s="34"/>
      <c r="DJ123" s="34"/>
      <c r="DK123" s="34"/>
      <c r="DL123" s="34"/>
      <c r="DM123" s="34"/>
      <c r="DN123" s="34"/>
      <c r="DO123" s="34"/>
      <c r="DP123" s="34"/>
      <c r="DQ123" s="34"/>
      <c r="DR123" s="34"/>
      <c r="DS123" s="34"/>
      <c r="DT123" s="34"/>
      <c r="DU123" s="34"/>
      <c r="DV123" s="34"/>
      <c r="DW123" s="34"/>
      <c r="DX123" s="34"/>
      <c r="DY123" s="34"/>
      <c r="DZ123" s="34"/>
    </row>
    <row r="124" spans="1:130" hidden="1" outlineLevel="1" x14ac:dyDescent="0.3">
      <c r="A124" s="24" t="s">
        <v>191</v>
      </c>
      <c r="B124" s="36" t="s">
        <v>145</v>
      </c>
      <c r="C124" s="32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4"/>
      <c r="O124" s="34"/>
      <c r="P124" s="34"/>
      <c r="Q124" s="34"/>
      <c r="R124" s="34"/>
      <c r="S124" s="34"/>
      <c r="T124" s="34">
        <f>O124+V124</f>
        <v>0</v>
      </c>
      <c r="U124" s="34">
        <f>O124+X124</f>
        <v>0</v>
      </c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F124" s="34"/>
      <c r="AG124" s="34"/>
      <c r="AH124" s="34"/>
      <c r="AI124" s="34"/>
      <c r="AJ124" s="34"/>
      <c r="AK124" s="34"/>
      <c r="AL124" s="34"/>
      <c r="AM124" s="34"/>
      <c r="AN124" s="34"/>
      <c r="AO124" s="34"/>
      <c r="AP124" s="34"/>
      <c r="AQ124" s="34"/>
      <c r="AR124" s="34"/>
      <c r="AS124" s="34"/>
      <c r="AT124" s="34"/>
      <c r="AU124" s="34"/>
      <c r="AV124" s="34"/>
      <c r="AW124" s="34"/>
      <c r="AX124" s="34"/>
      <c r="AY124" s="34"/>
      <c r="AZ124" s="34"/>
      <c r="BA124" s="34"/>
      <c r="BB124" s="34"/>
      <c r="BC124" s="34"/>
      <c r="BD124" s="34"/>
      <c r="BE124" s="34"/>
      <c r="BF124" s="34"/>
      <c r="BG124" s="34"/>
      <c r="BH124" s="34"/>
      <c r="BI124" s="34"/>
      <c r="BJ124" s="34"/>
      <c r="BK124" s="34"/>
      <c r="BL124" s="34"/>
      <c r="BM124" s="34"/>
      <c r="BN124" s="34"/>
      <c r="BO124" s="34"/>
      <c r="BP124" s="34"/>
      <c r="BQ124" s="34"/>
      <c r="BR124" s="34"/>
      <c r="BS124" s="34"/>
      <c r="BT124" s="34"/>
      <c r="BU124" s="34"/>
      <c r="BV124" s="34"/>
      <c r="BW124" s="34"/>
      <c r="BX124" s="34"/>
      <c r="BY124" s="34"/>
      <c r="BZ124" s="34"/>
      <c r="CA124" s="34"/>
      <c r="CB124" s="34"/>
      <c r="CC124" s="34"/>
      <c r="CD124" s="34"/>
      <c r="CE124" s="34"/>
      <c r="CF124" s="34"/>
      <c r="CG124" s="34"/>
      <c r="CH124" s="34"/>
      <c r="CI124" s="34"/>
      <c r="CJ124" s="34"/>
      <c r="CK124" s="34"/>
      <c r="CL124" s="34"/>
      <c r="CM124" s="34"/>
      <c r="CN124" s="34"/>
      <c r="CO124" s="34"/>
      <c r="CP124" s="34"/>
      <c r="CQ124" s="34"/>
      <c r="CR124" s="34"/>
      <c r="CS124" s="34"/>
      <c r="CT124" s="34"/>
      <c r="CU124" s="34"/>
      <c r="CV124" s="34"/>
      <c r="CW124" s="34"/>
      <c r="CX124" s="34"/>
      <c r="CY124" s="34"/>
      <c r="CZ124" s="34"/>
      <c r="DA124" s="34"/>
      <c r="DB124" s="34"/>
      <c r="DC124" s="34"/>
      <c r="DD124" s="34"/>
      <c r="DE124" s="34"/>
      <c r="DF124" s="34"/>
      <c r="DG124" s="34"/>
      <c r="DH124" s="34"/>
      <c r="DI124" s="34"/>
      <c r="DJ124" s="34"/>
      <c r="DK124" s="34"/>
      <c r="DL124" s="34"/>
      <c r="DM124" s="34"/>
      <c r="DN124" s="34"/>
      <c r="DO124" s="34"/>
      <c r="DP124" s="34"/>
      <c r="DQ124" s="34"/>
      <c r="DR124" s="34"/>
      <c r="DS124" s="34"/>
      <c r="DT124" s="34"/>
      <c r="DU124" s="34"/>
      <c r="DV124" s="34"/>
      <c r="DW124" s="34"/>
      <c r="DX124" s="34"/>
      <c r="DY124" s="34"/>
      <c r="DZ124" s="34"/>
    </row>
    <row r="125" spans="1:130" hidden="1" outlineLevel="1" x14ac:dyDescent="0.3">
      <c r="A125" s="24" t="s">
        <v>146</v>
      </c>
      <c r="B125" s="25" t="s">
        <v>146</v>
      </c>
      <c r="C125" s="32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4"/>
      <c r="O125" s="34"/>
      <c r="P125" s="34"/>
      <c r="Q125" s="34"/>
      <c r="R125" s="34"/>
      <c r="S125" s="34"/>
      <c r="T125" s="34">
        <f>O125+V125</f>
        <v>0</v>
      </c>
      <c r="U125" s="34">
        <f>O125+X125</f>
        <v>0</v>
      </c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F125" s="34"/>
      <c r="AG125" s="34"/>
      <c r="AH125" s="34"/>
      <c r="AI125" s="34"/>
      <c r="AJ125" s="34"/>
      <c r="AK125" s="34"/>
      <c r="AL125" s="34"/>
      <c r="AM125" s="34"/>
      <c r="AN125" s="34"/>
      <c r="AO125" s="34"/>
      <c r="AP125" s="34"/>
      <c r="AQ125" s="34"/>
      <c r="AR125" s="34"/>
      <c r="AS125" s="34"/>
      <c r="AT125" s="34"/>
      <c r="AU125" s="34"/>
      <c r="AV125" s="34"/>
      <c r="AW125" s="34"/>
      <c r="AX125" s="34"/>
      <c r="AY125" s="34"/>
      <c r="AZ125" s="34"/>
      <c r="BA125" s="34"/>
      <c r="BB125" s="34"/>
      <c r="BC125" s="34"/>
      <c r="BD125" s="34"/>
      <c r="BE125" s="34"/>
      <c r="BF125" s="34"/>
      <c r="BG125" s="34"/>
      <c r="BH125" s="34"/>
      <c r="BI125" s="34"/>
      <c r="BJ125" s="34"/>
      <c r="BK125" s="34"/>
      <c r="BL125" s="34"/>
      <c r="BM125" s="34"/>
      <c r="BN125" s="34"/>
      <c r="BO125" s="34"/>
      <c r="BP125" s="34"/>
      <c r="BQ125" s="34"/>
      <c r="BR125" s="34"/>
      <c r="BS125" s="34"/>
      <c r="BT125" s="34"/>
      <c r="BU125" s="34"/>
      <c r="BV125" s="34"/>
      <c r="BW125" s="34"/>
      <c r="BX125" s="34"/>
      <c r="BY125" s="34"/>
      <c r="BZ125" s="34"/>
      <c r="CA125" s="34"/>
      <c r="CB125" s="34"/>
      <c r="CC125" s="34"/>
      <c r="CD125" s="34"/>
      <c r="CE125" s="34"/>
      <c r="CF125" s="34"/>
      <c r="CG125" s="34"/>
      <c r="CH125" s="34"/>
      <c r="CI125" s="34"/>
      <c r="CJ125" s="34"/>
      <c r="CK125" s="34"/>
      <c r="CL125" s="34"/>
      <c r="CM125" s="34"/>
      <c r="CN125" s="34"/>
      <c r="CO125" s="34"/>
      <c r="CP125" s="34"/>
      <c r="CQ125" s="34"/>
      <c r="CR125" s="34"/>
      <c r="CS125" s="34"/>
      <c r="CT125" s="34"/>
      <c r="CU125" s="34"/>
      <c r="CV125" s="34"/>
      <c r="CW125" s="34"/>
      <c r="CX125" s="34"/>
      <c r="CY125" s="34"/>
      <c r="CZ125" s="34"/>
      <c r="DA125" s="34"/>
      <c r="DB125" s="34"/>
      <c r="DC125" s="34"/>
      <c r="DD125" s="34"/>
      <c r="DE125" s="34"/>
      <c r="DF125" s="34"/>
      <c r="DG125" s="34"/>
      <c r="DH125" s="34"/>
      <c r="DI125" s="34"/>
      <c r="DJ125" s="34"/>
      <c r="DK125" s="34"/>
      <c r="DL125" s="34"/>
      <c r="DM125" s="34"/>
      <c r="DN125" s="34"/>
      <c r="DO125" s="34"/>
      <c r="DP125" s="34"/>
      <c r="DQ125" s="34"/>
      <c r="DR125" s="34"/>
      <c r="DS125" s="34"/>
      <c r="DT125" s="34"/>
      <c r="DU125" s="34"/>
      <c r="DV125" s="34"/>
      <c r="DW125" s="34"/>
      <c r="DX125" s="34"/>
      <c r="DY125" s="34"/>
      <c r="DZ125" s="34"/>
    </row>
    <row r="126" spans="1:130" ht="45.6" hidden="1" customHeight="1" x14ac:dyDescent="0.3">
      <c r="A126" s="42" t="s">
        <v>193</v>
      </c>
      <c r="B126" s="43" t="s">
        <v>194</v>
      </c>
      <c r="C126" s="44" t="s">
        <v>121</v>
      </c>
      <c r="D126" s="45">
        <f t="shared" ref="D126:BO126" si="121">SUM(D127:D132)</f>
        <v>0</v>
      </c>
      <c r="E126" s="45">
        <f t="shared" si="121"/>
        <v>0</v>
      </c>
      <c r="F126" s="45">
        <f t="shared" si="121"/>
        <v>0</v>
      </c>
      <c r="G126" s="45">
        <f t="shared" si="121"/>
        <v>0</v>
      </c>
      <c r="H126" s="45">
        <f t="shared" si="121"/>
        <v>0</v>
      </c>
      <c r="I126" s="45">
        <f t="shared" si="121"/>
        <v>0</v>
      </c>
      <c r="J126" s="45">
        <f t="shared" si="121"/>
        <v>0</v>
      </c>
      <c r="K126" s="45">
        <f t="shared" si="121"/>
        <v>0</v>
      </c>
      <c r="L126" s="45">
        <f t="shared" si="121"/>
        <v>0</v>
      </c>
      <c r="M126" s="45">
        <f t="shared" si="121"/>
        <v>0</v>
      </c>
      <c r="N126" s="45">
        <f t="shared" si="121"/>
        <v>0</v>
      </c>
      <c r="O126" s="45">
        <f t="shared" si="121"/>
        <v>0</v>
      </c>
      <c r="P126" s="45">
        <f t="shared" si="121"/>
        <v>0</v>
      </c>
      <c r="Q126" s="45">
        <f t="shared" si="121"/>
        <v>0</v>
      </c>
      <c r="R126" s="45">
        <f t="shared" si="121"/>
        <v>0</v>
      </c>
      <c r="S126" s="45">
        <f t="shared" si="121"/>
        <v>0</v>
      </c>
      <c r="T126" s="45">
        <f t="shared" si="121"/>
        <v>0</v>
      </c>
      <c r="U126" s="45">
        <f t="shared" si="121"/>
        <v>0</v>
      </c>
      <c r="V126" s="45">
        <f t="shared" si="121"/>
        <v>0</v>
      </c>
      <c r="W126" s="45">
        <f t="shared" si="121"/>
        <v>0</v>
      </c>
      <c r="X126" s="45">
        <f t="shared" si="121"/>
        <v>0</v>
      </c>
      <c r="Y126" s="45">
        <f t="shared" si="121"/>
        <v>0</v>
      </c>
      <c r="Z126" s="45">
        <f t="shared" si="121"/>
        <v>0</v>
      </c>
      <c r="AA126" s="45">
        <f t="shared" si="121"/>
        <v>0</v>
      </c>
      <c r="AB126" s="45">
        <f t="shared" si="121"/>
        <v>0</v>
      </c>
      <c r="AC126" s="45">
        <f t="shared" si="121"/>
        <v>0</v>
      </c>
      <c r="AD126" s="45">
        <f t="shared" si="121"/>
        <v>0</v>
      </c>
      <c r="AE126" s="45">
        <f t="shared" si="121"/>
        <v>0</v>
      </c>
      <c r="AF126" s="45">
        <f t="shared" si="121"/>
        <v>0</v>
      </c>
      <c r="AG126" s="45">
        <f t="shared" si="121"/>
        <v>0</v>
      </c>
      <c r="AH126" s="45">
        <f t="shared" si="121"/>
        <v>0</v>
      </c>
      <c r="AI126" s="45">
        <f t="shared" si="121"/>
        <v>0</v>
      </c>
      <c r="AJ126" s="45">
        <f t="shared" si="121"/>
        <v>0</v>
      </c>
      <c r="AK126" s="45">
        <f t="shared" si="121"/>
        <v>0</v>
      </c>
      <c r="AL126" s="45">
        <f t="shared" si="121"/>
        <v>0</v>
      </c>
      <c r="AM126" s="45">
        <f t="shared" si="121"/>
        <v>0</v>
      </c>
      <c r="AN126" s="45">
        <f t="shared" si="121"/>
        <v>0</v>
      </c>
      <c r="AO126" s="45">
        <f t="shared" si="121"/>
        <v>0</v>
      </c>
      <c r="AP126" s="45">
        <f t="shared" si="121"/>
        <v>0</v>
      </c>
      <c r="AQ126" s="45">
        <f t="shared" si="121"/>
        <v>0</v>
      </c>
      <c r="AR126" s="45">
        <f t="shared" si="121"/>
        <v>0</v>
      </c>
      <c r="AS126" s="45">
        <f t="shared" si="121"/>
        <v>0</v>
      </c>
      <c r="AT126" s="45">
        <f t="shared" si="121"/>
        <v>0</v>
      </c>
      <c r="AU126" s="45">
        <f t="shared" si="121"/>
        <v>0</v>
      </c>
      <c r="AV126" s="45">
        <f t="shared" si="121"/>
        <v>0</v>
      </c>
      <c r="AW126" s="45">
        <f t="shared" si="121"/>
        <v>0</v>
      </c>
      <c r="AX126" s="45">
        <f t="shared" si="121"/>
        <v>0</v>
      </c>
      <c r="AY126" s="45">
        <f t="shared" si="121"/>
        <v>0</v>
      </c>
      <c r="AZ126" s="45">
        <f t="shared" si="121"/>
        <v>0</v>
      </c>
      <c r="BA126" s="45">
        <f t="shared" si="121"/>
        <v>0</v>
      </c>
      <c r="BB126" s="45">
        <f t="shared" si="121"/>
        <v>0</v>
      </c>
      <c r="BC126" s="45">
        <f t="shared" si="121"/>
        <v>0</v>
      </c>
      <c r="BD126" s="45">
        <f t="shared" si="121"/>
        <v>0</v>
      </c>
      <c r="BE126" s="45">
        <f t="shared" si="121"/>
        <v>0</v>
      </c>
      <c r="BF126" s="45">
        <f t="shared" si="121"/>
        <v>0</v>
      </c>
      <c r="BG126" s="45">
        <f t="shared" si="121"/>
        <v>0</v>
      </c>
      <c r="BH126" s="45">
        <f t="shared" si="121"/>
        <v>0</v>
      </c>
      <c r="BI126" s="45">
        <f t="shared" si="121"/>
        <v>0</v>
      </c>
      <c r="BJ126" s="45">
        <f t="shared" si="121"/>
        <v>0</v>
      </c>
      <c r="BK126" s="45">
        <f t="shared" si="121"/>
        <v>0</v>
      </c>
      <c r="BL126" s="45">
        <f t="shared" si="121"/>
        <v>0</v>
      </c>
      <c r="BM126" s="45">
        <f t="shared" si="121"/>
        <v>0</v>
      </c>
      <c r="BN126" s="45">
        <f t="shared" si="121"/>
        <v>0</v>
      </c>
      <c r="BO126" s="45">
        <f t="shared" si="121"/>
        <v>0</v>
      </c>
      <c r="BP126" s="45">
        <f t="shared" ref="BP126:DY126" si="122">SUM(BP127:BP132)</f>
        <v>0</v>
      </c>
      <c r="BQ126" s="45">
        <f t="shared" si="122"/>
        <v>0</v>
      </c>
      <c r="BR126" s="45">
        <f t="shared" si="122"/>
        <v>0</v>
      </c>
      <c r="BS126" s="45">
        <f t="shared" si="122"/>
        <v>0</v>
      </c>
      <c r="BT126" s="45">
        <f t="shared" si="122"/>
        <v>0</v>
      </c>
      <c r="BU126" s="45">
        <f t="shared" si="122"/>
        <v>0</v>
      </c>
      <c r="BV126" s="45">
        <f t="shared" si="122"/>
        <v>0</v>
      </c>
      <c r="BW126" s="45">
        <f t="shared" si="122"/>
        <v>0</v>
      </c>
      <c r="BX126" s="45">
        <f t="shared" si="122"/>
        <v>0</v>
      </c>
      <c r="BY126" s="45">
        <f t="shared" si="122"/>
        <v>0</v>
      </c>
      <c r="BZ126" s="45">
        <f t="shared" si="122"/>
        <v>0</v>
      </c>
      <c r="CA126" s="45">
        <f t="shared" si="122"/>
        <v>0</v>
      </c>
      <c r="CB126" s="45">
        <f t="shared" si="122"/>
        <v>0</v>
      </c>
      <c r="CC126" s="45">
        <f t="shared" si="122"/>
        <v>0</v>
      </c>
      <c r="CD126" s="45">
        <f t="shared" si="122"/>
        <v>0</v>
      </c>
      <c r="CE126" s="45">
        <f t="shared" si="122"/>
        <v>0</v>
      </c>
      <c r="CF126" s="45">
        <f t="shared" si="122"/>
        <v>0</v>
      </c>
      <c r="CG126" s="45">
        <f t="shared" si="122"/>
        <v>0</v>
      </c>
      <c r="CH126" s="45">
        <f t="shared" si="122"/>
        <v>0</v>
      </c>
      <c r="CI126" s="45">
        <f t="shared" si="122"/>
        <v>0</v>
      </c>
      <c r="CJ126" s="45">
        <f t="shared" si="122"/>
        <v>0</v>
      </c>
      <c r="CK126" s="45">
        <f t="shared" si="122"/>
        <v>0</v>
      </c>
      <c r="CL126" s="45">
        <f t="shared" si="122"/>
        <v>0</v>
      </c>
      <c r="CM126" s="45">
        <f t="shared" si="122"/>
        <v>0</v>
      </c>
      <c r="CN126" s="45">
        <f t="shared" si="122"/>
        <v>0</v>
      </c>
      <c r="CO126" s="45">
        <f t="shared" si="122"/>
        <v>0</v>
      </c>
      <c r="CP126" s="45">
        <f t="shared" si="122"/>
        <v>0</v>
      </c>
      <c r="CQ126" s="45">
        <f t="shared" si="122"/>
        <v>0</v>
      </c>
      <c r="CR126" s="45">
        <f t="shared" si="122"/>
        <v>0</v>
      </c>
      <c r="CS126" s="45">
        <f t="shared" si="122"/>
        <v>0</v>
      </c>
      <c r="CT126" s="45">
        <f t="shared" si="122"/>
        <v>0</v>
      </c>
      <c r="CU126" s="45">
        <f t="shared" si="122"/>
        <v>0</v>
      </c>
      <c r="CV126" s="45">
        <f t="shared" si="122"/>
        <v>0</v>
      </c>
      <c r="CW126" s="45">
        <f t="shared" si="122"/>
        <v>0</v>
      </c>
      <c r="CX126" s="45">
        <f t="shared" ref="CX126:DK126" si="123">SUM(CX127:CX132)</f>
        <v>0</v>
      </c>
      <c r="CY126" s="45">
        <f t="shared" si="123"/>
        <v>0</v>
      </c>
      <c r="CZ126" s="45">
        <f t="shared" si="123"/>
        <v>0</v>
      </c>
      <c r="DA126" s="45">
        <f t="shared" si="123"/>
        <v>0</v>
      </c>
      <c r="DB126" s="45">
        <f t="shared" si="123"/>
        <v>0</v>
      </c>
      <c r="DC126" s="45">
        <f t="shared" si="123"/>
        <v>0</v>
      </c>
      <c r="DD126" s="45">
        <f t="shared" si="123"/>
        <v>0</v>
      </c>
      <c r="DE126" s="45">
        <f t="shared" si="123"/>
        <v>0</v>
      </c>
      <c r="DF126" s="45">
        <f t="shared" si="123"/>
        <v>0</v>
      </c>
      <c r="DG126" s="45">
        <f t="shared" si="123"/>
        <v>0</v>
      </c>
      <c r="DH126" s="45">
        <f t="shared" si="123"/>
        <v>0</v>
      </c>
      <c r="DI126" s="45">
        <f t="shared" si="123"/>
        <v>0</v>
      </c>
      <c r="DJ126" s="45">
        <f t="shared" si="123"/>
        <v>0</v>
      </c>
      <c r="DK126" s="45">
        <f t="shared" si="123"/>
        <v>0</v>
      </c>
      <c r="DL126" s="45">
        <f t="shared" si="122"/>
        <v>0</v>
      </c>
      <c r="DM126" s="45">
        <f t="shared" si="122"/>
        <v>0</v>
      </c>
      <c r="DN126" s="45">
        <f t="shared" si="122"/>
        <v>0</v>
      </c>
      <c r="DO126" s="45">
        <f t="shared" si="122"/>
        <v>0</v>
      </c>
      <c r="DP126" s="45">
        <f t="shared" si="122"/>
        <v>0</v>
      </c>
      <c r="DQ126" s="45">
        <f t="shared" si="122"/>
        <v>0</v>
      </c>
      <c r="DR126" s="45">
        <f t="shared" si="122"/>
        <v>0</v>
      </c>
      <c r="DS126" s="45">
        <f t="shared" si="122"/>
        <v>0</v>
      </c>
      <c r="DT126" s="45">
        <f t="shared" si="122"/>
        <v>0</v>
      </c>
      <c r="DU126" s="45">
        <f t="shared" si="122"/>
        <v>0</v>
      </c>
      <c r="DV126" s="45">
        <f t="shared" si="122"/>
        <v>0</v>
      </c>
      <c r="DW126" s="45">
        <f t="shared" si="122"/>
        <v>0</v>
      </c>
      <c r="DX126" s="45">
        <f t="shared" si="122"/>
        <v>0</v>
      </c>
      <c r="DY126" s="45">
        <f t="shared" si="122"/>
        <v>0</v>
      </c>
      <c r="DZ126" s="45"/>
    </row>
    <row r="127" spans="1:130" s="2" customFormat="1" hidden="1" outlineLevel="1" x14ac:dyDescent="0.3">
      <c r="A127" s="24" t="s">
        <v>193</v>
      </c>
      <c r="B127" s="53"/>
      <c r="C127" s="50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T127" s="35"/>
      <c r="AU127" s="35"/>
      <c r="AV127" s="35"/>
      <c r="AW127" s="35"/>
      <c r="AX127" s="35"/>
      <c r="AY127" s="35"/>
      <c r="AZ127" s="35"/>
      <c r="BA127" s="35"/>
      <c r="BB127" s="35"/>
      <c r="BC127" s="35"/>
      <c r="BD127" s="35"/>
      <c r="BE127" s="35"/>
      <c r="BF127" s="35"/>
      <c r="BG127" s="35"/>
      <c r="BH127" s="35"/>
      <c r="BI127" s="35"/>
      <c r="BJ127" s="35"/>
      <c r="BK127" s="35"/>
      <c r="BL127" s="35"/>
      <c r="BM127" s="35"/>
      <c r="BN127" s="35"/>
      <c r="BO127" s="35"/>
      <c r="BP127" s="35"/>
      <c r="BQ127" s="35"/>
      <c r="BR127" s="35"/>
      <c r="BS127" s="35"/>
      <c r="BT127" s="35"/>
      <c r="BU127" s="35"/>
      <c r="BV127" s="35"/>
      <c r="BW127" s="35"/>
      <c r="BX127" s="35"/>
      <c r="BY127" s="35"/>
      <c r="BZ127" s="35"/>
      <c r="CA127" s="35"/>
      <c r="CB127" s="35"/>
      <c r="CC127" s="35"/>
      <c r="CD127" s="35"/>
      <c r="CE127" s="35"/>
      <c r="CF127" s="35"/>
      <c r="CG127" s="35"/>
      <c r="CH127" s="35"/>
      <c r="CI127" s="35"/>
      <c r="CJ127" s="35"/>
      <c r="CK127" s="35"/>
      <c r="CL127" s="35"/>
      <c r="CM127" s="35"/>
      <c r="CN127" s="35"/>
      <c r="CO127" s="35"/>
      <c r="CP127" s="35"/>
      <c r="CQ127" s="35"/>
      <c r="CR127" s="35"/>
      <c r="CS127" s="35"/>
      <c r="CT127" s="35"/>
      <c r="CU127" s="35"/>
      <c r="CV127" s="35"/>
      <c r="CW127" s="35"/>
      <c r="CX127" s="35"/>
      <c r="CY127" s="35"/>
      <c r="CZ127" s="35"/>
      <c r="DA127" s="35"/>
      <c r="DB127" s="35"/>
      <c r="DC127" s="35"/>
      <c r="DD127" s="35"/>
      <c r="DE127" s="35"/>
      <c r="DF127" s="35"/>
      <c r="DG127" s="35"/>
      <c r="DH127" s="35"/>
      <c r="DI127" s="35"/>
      <c r="DJ127" s="35"/>
      <c r="DK127" s="35"/>
      <c r="DL127" s="35">
        <f t="shared" ref="DL127:DY132" si="124">BH127+AT127++AF127+BV127+CJ127</f>
        <v>0</v>
      </c>
      <c r="DM127" s="35">
        <f t="shared" si="124"/>
        <v>0</v>
      </c>
      <c r="DN127" s="35">
        <f t="shared" si="124"/>
        <v>0</v>
      </c>
      <c r="DO127" s="35">
        <f t="shared" si="124"/>
        <v>0</v>
      </c>
      <c r="DP127" s="35">
        <f t="shared" si="124"/>
        <v>0</v>
      </c>
      <c r="DQ127" s="35">
        <f t="shared" si="124"/>
        <v>0</v>
      </c>
      <c r="DR127" s="35">
        <f t="shared" si="124"/>
        <v>0</v>
      </c>
      <c r="DS127" s="48">
        <f t="shared" si="124"/>
        <v>0</v>
      </c>
      <c r="DT127" s="48">
        <f t="shared" si="124"/>
        <v>0</v>
      </c>
      <c r="DU127" s="48">
        <f t="shared" si="124"/>
        <v>0</v>
      </c>
      <c r="DV127" s="48">
        <f t="shared" si="124"/>
        <v>0</v>
      </c>
      <c r="DW127" s="48">
        <f t="shared" si="124"/>
        <v>0</v>
      </c>
      <c r="DX127" s="48">
        <f t="shared" si="124"/>
        <v>0</v>
      </c>
      <c r="DY127" s="49">
        <f t="shared" si="124"/>
        <v>0</v>
      </c>
      <c r="DZ127" s="35"/>
    </row>
    <row r="128" spans="1:130" s="2" customFormat="1" hidden="1" outlineLevel="1" x14ac:dyDescent="0.3">
      <c r="A128" s="24" t="s">
        <v>193</v>
      </c>
      <c r="B128" s="53"/>
      <c r="C128" s="50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T128" s="35"/>
      <c r="AU128" s="35"/>
      <c r="AV128" s="35"/>
      <c r="AW128" s="35"/>
      <c r="AX128" s="35"/>
      <c r="AY128" s="35"/>
      <c r="AZ128" s="35"/>
      <c r="BA128" s="35"/>
      <c r="BB128" s="35"/>
      <c r="BC128" s="35"/>
      <c r="BD128" s="35"/>
      <c r="BE128" s="35"/>
      <c r="BF128" s="35"/>
      <c r="BG128" s="35"/>
      <c r="BH128" s="35"/>
      <c r="BI128" s="35"/>
      <c r="BJ128" s="35"/>
      <c r="BK128" s="35"/>
      <c r="BL128" s="35"/>
      <c r="BM128" s="35"/>
      <c r="BN128" s="35"/>
      <c r="BO128" s="35"/>
      <c r="BP128" s="35"/>
      <c r="BQ128" s="35"/>
      <c r="BR128" s="35"/>
      <c r="BS128" s="35"/>
      <c r="BT128" s="35"/>
      <c r="BU128" s="35"/>
      <c r="BV128" s="35"/>
      <c r="BW128" s="35"/>
      <c r="BX128" s="35"/>
      <c r="BY128" s="35"/>
      <c r="BZ128" s="35"/>
      <c r="CA128" s="35"/>
      <c r="CB128" s="35"/>
      <c r="CC128" s="35"/>
      <c r="CD128" s="35"/>
      <c r="CE128" s="35"/>
      <c r="CF128" s="35"/>
      <c r="CG128" s="35"/>
      <c r="CH128" s="35"/>
      <c r="CI128" s="35"/>
      <c r="CJ128" s="35"/>
      <c r="CK128" s="35"/>
      <c r="CL128" s="35"/>
      <c r="CM128" s="35"/>
      <c r="CN128" s="35"/>
      <c r="CO128" s="35"/>
      <c r="CP128" s="35"/>
      <c r="CQ128" s="35"/>
      <c r="CR128" s="35"/>
      <c r="CS128" s="35"/>
      <c r="CT128" s="35"/>
      <c r="CU128" s="35"/>
      <c r="CV128" s="35"/>
      <c r="CW128" s="35"/>
      <c r="CX128" s="35"/>
      <c r="CY128" s="35"/>
      <c r="CZ128" s="35"/>
      <c r="DA128" s="35"/>
      <c r="DB128" s="35"/>
      <c r="DC128" s="35"/>
      <c r="DD128" s="35"/>
      <c r="DE128" s="35"/>
      <c r="DF128" s="35"/>
      <c r="DG128" s="35"/>
      <c r="DH128" s="35"/>
      <c r="DI128" s="35"/>
      <c r="DJ128" s="35"/>
      <c r="DK128" s="35"/>
      <c r="DL128" s="35">
        <f t="shared" si="124"/>
        <v>0</v>
      </c>
      <c r="DM128" s="35">
        <f t="shared" si="124"/>
        <v>0</v>
      </c>
      <c r="DN128" s="35">
        <f t="shared" si="124"/>
        <v>0</v>
      </c>
      <c r="DO128" s="35">
        <f t="shared" si="124"/>
        <v>0</v>
      </c>
      <c r="DP128" s="35">
        <f t="shared" si="124"/>
        <v>0</v>
      </c>
      <c r="DQ128" s="35">
        <f t="shared" si="124"/>
        <v>0</v>
      </c>
      <c r="DR128" s="35">
        <f t="shared" si="124"/>
        <v>0</v>
      </c>
      <c r="DS128" s="48">
        <f t="shared" si="124"/>
        <v>0</v>
      </c>
      <c r="DT128" s="48">
        <f t="shared" si="124"/>
        <v>0</v>
      </c>
      <c r="DU128" s="48">
        <f t="shared" si="124"/>
        <v>0</v>
      </c>
      <c r="DV128" s="48">
        <f t="shared" si="124"/>
        <v>0</v>
      </c>
      <c r="DW128" s="48">
        <f t="shared" si="124"/>
        <v>0</v>
      </c>
      <c r="DX128" s="48">
        <f t="shared" si="124"/>
        <v>0</v>
      </c>
      <c r="DY128" s="49">
        <f t="shared" si="124"/>
        <v>0</v>
      </c>
      <c r="DZ128" s="35"/>
    </row>
    <row r="129" spans="1:130" s="2" customFormat="1" hidden="1" outlineLevel="1" x14ac:dyDescent="0.3">
      <c r="A129" s="24" t="s">
        <v>193</v>
      </c>
      <c r="B129" s="53"/>
      <c r="C129" s="50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T129" s="35"/>
      <c r="AU129" s="35"/>
      <c r="AV129" s="35"/>
      <c r="AW129" s="35"/>
      <c r="AX129" s="35"/>
      <c r="AY129" s="35"/>
      <c r="AZ129" s="35"/>
      <c r="BA129" s="35"/>
      <c r="BB129" s="35"/>
      <c r="BC129" s="35"/>
      <c r="BD129" s="35"/>
      <c r="BE129" s="35"/>
      <c r="BF129" s="35"/>
      <c r="BG129" s="35"/>
      <c r="BH129" s="35"/>
      <c r="BI129" s="35"/>
      <c r="BJ129" s="35"/>
      <c r="BK129" s="35"/>
      <c r="BL129" s="35"/>
      <c r="BM129" s="35"/>
      <c r="BN129" s="35"/>
      <c r="BO129" s="35"/>
      <c r="BP129" s="35"/>
      <c r="BQ129" s="35"/>
      <c r="BR129" s="35"/>
      <c r="BS129" s="35"/>
      <c r="BT129" s="35"/>
      <c r="BU129" s="35"/>
      <c r="BV129" s="35"/>
      <c r="BW129" s="35"/>
      <c r="BX129" s="35"/>
      <c r="BY129" s="35"/>
      <c r="BZ129" s="35"/>
      <c r="CA129" s="35"/>
      <c r="CB129" s="35"/>
      <c r="CC129" s="35"/>
      <c r="CD129" s="35"/>
      <c r="CE129" s="35"/>
      <c r="CF129" s="35"/>
      <c r="CG129" s="35"/>
      <c r="CH129" s="35"/>
      <c r="CI129" s="35"/>
      <c r="CJ129" s="35"/>
      <c r="CK129" s="35"/>
      <c r="CL129" s="35"/>
      <c r="CM129" s="35"/>
      <c r="CN129" s="35"/>
      <c r="CO129" s="35"/>
      <c r="CP129" s="35"/>
      <c r="CQ129" s="35"/>
      <c r="CR129" s="35"/>
      <c r="CS129" s="35"/>
      <c r="CT129" s="35"/>
      <c r="CU129" s="35"/>
      <c r="CV129" s="35"/>
      <c r="CW129" s="35"/>
      <c r="CX129" s="35"/>
      <c r="CY129" s="35"/>
      <c r="CZ129" s="35"/>
      <c r="DA129" s="35"/>
      <c r="DB129" s="35"/>
      <c r="DC129" s="35"/>
      <c r="DD129" s="35"/>
      <c r="DE129" s="35"/>
      <c r="DF129" s="35"/>
      <c r="DG129" s="35"/>
      <c r="DH129" s="35"/>
      <c r="DI129" s="35"/>
      <c r="DJ129" s="35"/>
      <c r="DK129" s="35"/>
      <c r="DL129" s="35">
        <f t="shared" si="124"/>
        <v>0</v>
      </c>
      <c r="DM129" s="35">
        <f t="shared" si="124"/>
        <v>0</v>
      </c>
      <c r="DN129" s="35">
        <f t="shared" si="124"/>
        <v>0</v>
      </c>
      <c r="DO129" s="35">
        <f t="shared" si="124"/>
        <v>0</v>
      </c>
      <c r="DP129" s="35">
        <f t="shared" si="124"/>
        <v>0</v>
      </c>
      <c r="DQ129" s="35">
        <f t="shared" si="124"/>
        <v>0</v>
      </c>
      <c r="DR129" s="35">
        <f t="shared" si="124"/>
        <v>0</v>
      </c>
      <c r="DS129" s="48">
        <f t="shared" si="124"/>
        <v>0</v>
      </c>
      <c r="DT129" s="48">
        <f t="shared" si="124"/>
        <v>0</v>
      </c>
      <c r="DU129" s="48">
        <f t="shared" si="124"/>
        <v>0</v>
      </c>
      <c r="DV129" s="48">
        <f t="shared" si="124"/>
        <v>0</v>
      </c>
      <c r="DW129" s="48">
        <f t="shared" si="124"/>
        <v>0</v>
      </c>
      <c r="DX129" s="48">
        <f t="shared" si="124"/>
        <v>0</v>
      </c>
      <c r="DY129" s="49">
        <f t="shared" si="124"/>
        <v>0</v>
      </c>
      <c r="DZ129" s="35"/>
    </row>
    <row r="130" spans="1:130" s="2" customFormat="1" ht="28.2" hidden="1" customHeight="1" outlineLevel="1" x14ac:dyDescent="0.3">
      <c r="A130" s="24" t="s">
        <v>193</v>
      </c>
      <c r="B130" s="36"/>
      <c r="C130" s="50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T130" s="35"/>
      <c r="AU130" s="35"/>
      <c r="AV130" s="35"/>
      <c r="AW130" s="35"/>
      <c r="AX130" s="35"/>
      <c r="AY130" s="35"/>
      <c r="AZ130" s="35"/>
      <c r="BA130" s="35"/>
      <c r="BB130" s="35"/>
      <c r="BC130" s="35"/>
      <c r="BD130" s="35"/>
      <c r="BE130" s="35"/>
      <c r="BF130" s="35"/>
      <c r="BG130" s="35"/>
      <c r="BH130" s="35"/>
      <c r="BI130" s="35"/>
      <c r="BJ130" s="35"/>
      <c r="BK130" s="35"/>
      <c r="BL130" s="35"/>
      <c r="BM130" s="35"/>
      <c r="BN130" s="35"/>
      <c r="BO130" s="35"/>
      <c r="BP130" s="35"/>
      <c r="BQ130" s="35"/>
      <c r="BR130" s="35"/>
      <c r="BS130" s="35"/>
      <c r="BT130" s="35"/>
      <c r="BU130" s="35"/>
      <c r="BV130" s="35"/>
      <c r="BW130" s="35"/>
      <c r="BX130" s="35"/>
      <c r="BY130" s="35"/>
      <c r="BZ130" s="35"/>
      <c r="CA130" s="35"/>
      <c r="CB130" s="35"/>
      <c r="CC130" s="35"/>
      <c r="CD130" s="35"/>
      <c r="CE130" s="35"/>
      <c r="CF130" s="35"/>
      <c r="CG130" s="35"/>
      <c r="CH130" s="35"/>
      <c r="CI130" s="35"/>
      <c r="CJ130" s="35"/>
      <c r="CK130" s="35"/>
      <c r="CL130" s="35"/>
      <c r="CM130" s="35"/>
      <c r="CN130" s="35"/>
      <c r="CO130" s="35"/>
      <c r="CP130" s="35"/>
      <c r="CQ130" s="35"/>
      <c r="CR130" s="35"/>
      <c r="CS130" s="35"/>
      <c r="CT130" s="35"/>
      <c r="CU130" s="35"/>
      <c r="CV130" s="35"/>
      <c r="CW130" s="35"/>
      <c r="CX130" s="35"/>
      <c r="CY130" s="35"/>
      <c r="CZ130" s="35"/>
      <c r="DA130" s="35"/>
      <c r="DB130" s="35"/>
      <c r="DC130" s="35"/>
      <c r="DD130" s="35"/>
      <c r="DE130" s="35"/>
      <c r="DF130" s="35"/>
      <c r="DG130" s="35"/>
      <c r="DH130" s="35"/>
      <c r="DI130" s="35"/>
      <c r="DJ130" s="35"/>
      <c r="DK130" s="35"/>
      <c r="DL130" s="35">
        <f t="shared" si="124"/>
        <v>0</v>
      </c>
      <c r="DM130" s="35">
        <f t="shared" si="124"/>
        <v>0</v>
      </c>
      <c r="DN130" s="35">
        <f t="shared" si="124"/>
        <v>0</v>
      </c>
      <c r="DO130" s="35">
        <f t="shared" si="124"/>
        <v>0</v>
      </c>
      <c r="DP130" s="35">
        <f t="shared" si="124"/>
        <v>0</v>
      </c>
      <c r="DQ130" s="35">
        <f t="shared" si="124"/>
        <v>0</v>
      </c>
      <c r="DR130" s="35">
        <f t="shared" si="124"/>
        <v>0</v>
      </c>
      <c r="DS130" s="48">
        <f t="shared" si="124"/>
        <v>0</v>
      </c>
      <c r="DT130" s="48">
        <f t="shared" si="124"/>
        <v>0</v>
      </c>
      <c r="DU130" s="48">
        <f t="shared" si="124"/>
        <v>0</v>
      </c>
      <c r="DV130" s="48">
        <f t="shared" si="124"/>
        <v>0</v>
      </c>
      <c r="DW130" s="48">
        <f t="shared" si="124"/>
        <v>0</v>
      </c>
      <c r="DX130" s="48">
        <f t="shared" si="124"/>
        <v>0</v>
      </c>
      <c r="DY130" s="49">
        <f t="shared" si="124"/>
        <v>0</v>
      </c>
      <c r="DZ130" s="35"/>
    </row>
    <row r="131" spans="1:130" s="2" customFormat="1" ht="28.2" hidden="1" customHeight="1" outlineLevel="1" x14ac:dyDescent="0.3">
      <c r="A131" s="24" t="s">
        <v>193</v>
      </c>
      <c r="B131" s="36"/>
      <c r="C131" s="50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T131" s="35"/>
      <c r="AU131" s="35"/>
      <c r="AV131" s="35"/>
      <c r="AW131" s="35"/>
      <c r="AX131" s="35"/>
      <c r="AY131" s="35"/>
      <c r="AZ131" s="35"/>
      <c r="BA131" s="35"/>
      <c r="BB131" s="35"/>
      <c r="BC131" s="35"/>
      <c r="BD131" s="35"/>
      <c r="BE131" s="35"/>
      <c r="BF131" s="35"/>
      <c r="BG131" s="35"/>
      <c r="BH131" s="35"/>
      <c r="BI131" s="35"/>
      <c r="BJ131" s="35"/>
      <c r="BK131" s="35"/>
      <c r="BL131" s="35"/>
      <c r="BM131" s="35"/>
      <c r="BN131" s="35"/>
      <c r="BO131" s="35"/>
      <c r="BP131" s="35"/>
      <c r="BQ131" s="35"/>
      <c r="BR131" s="35"/>
      <c r="BS131" s="35"/>
      <c r="BT131" s="35"/>
      <c r="BU131" s="35"/>
      <c r="BV131" s="35"/>
      <c r="BW131" s="35"/>
      <c r="BX131" s="35"/>
      <c r="BY131" s="35"/>
      <c r="BZ131" s="35"/>
      <c r="CA131" s="35"/>
      <c r="CB131" s="35"/>
      <c r="CC131" s="35"/>
      <c r="CD131" s="35"/>
      <c r="CE131" s="35"/>
      <c r="CF131" s="35"/>
      <c r="CG131" s="35"/>
      <c r="CH131" s="35"/>
      <c r="CI131" s="35"/>
      <c r="CJ131" s="35"/>
      <c r="CK131" s="35"/>
      <c r="CL131" s="35"/>
      <c r="CM131" s="35"/>
      <c r="CN131" s="35"/>
      <c r="CO131" s="35"/>
      <c r="CP131" s="35"/>
      <c r="CQ131" s="35"/>
      <c r="CR131" s="35"/>
      <c r="CS131" s="35"/>
      <c r="CT131" s="35"/>
      <c r="CU131" s="35"/>
      <c r="CV131" s="35"/>
      <c r="CW131" s="35"/>
      <c r="CX131" s="35"/>
      <c r="CY131" s="35"/>
      <c r="CZ131" s="35"/>
      <c r="DA131" s="35"/>
      <c r="DB131" s="35"/>
      <c r="DC131" s="35"/>
      <c r="DD131" s="35"/>
      <c r="DE131" s="35"/>
      <c r="DF131" s="35"/>
      <c r="DG131" s="35"/>
      <c r="DH131" s="35"/>
      <c r="DI131" s="35"/>
      <c r="DJ131" s="35"/>
      <c r="DK131" s="35"/>
      <c r="DL131" s="35">
        <f t="shared" si="124"/>
        <v>0</v>
      </c>
      <c r="DM131" s="35">
        <f t="shared" si="124"/>
        <v>0</v>
      </c>
      <c r="DN131" s="35">
        <f t="shared" si="124"/>
        <v>0</v>
      </c>
      <c r="DO131" s="35">
        <f t="shared" si="124"/>
        <v>0</v>
      </c>
      <c r="DP131" s="35">
        <f t="shared" si="124"/>
        <v>0</v>
      </c>
      <c r="DQ131" s="35">
        <f t="shared" si="124"/>
        <v>0</v>
      </c>
      <c r="DR131" s="35">
        <f t="shared" si="124"/>
        <v>0</v>
      </c>
      <c r="DS131" s="48">
        <f t="shared" si="124"/>
        <v>0</v>
      </c>
      <c r="DT131" s="48">
        <f t="shared" si="124"/>
        <v>0</v>
      </c>
      <c r="DU131" s="48">
        <f t="shared" si="124"/>
        <v>0</v>
      </c>
      <c r="DV131" s="48">
        <f t="shared" si="124"/>
        <v>0</v>
      </c>
      <c r="DW131" s="48">
        <f t="shared" si="124"/>
        <v>0</v>
      </c>
      <c r="DX131" s="48">
        <f t="shared" si="124"/>
        <v>0</v>
      </c>
      <c r="DY131" s="49">
        <f t="shared" si="124"/>
        <v>0</v>
      </c>
      <c r="DZ131" s="35"/>
    </row>
    <row r="132" spans="1:130" ht="27" hidden="1" customHeight="1" outlineLevel="1" x14ac:dyDescent="0.3">
      <c r="A132" s="24" t="s">
        <v>193</v>
      </c>
      <c r="B132" s="36"/>
      <c r="C132" s="50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T132" s="35"/>
      <c r="AU132" s="35"/>
      <c r="AV132" s="35"/>
      <c r="AW132" s="35"/>
      <c r="AX132" s="35"/>
      <c r="AY132" s="35"/>
      <c r="AZ132" s="35"/>
      <c r="BA132" s="35"/>
      <c r="BB132" s="35"/>
      <c r="BC132" s="35"/>
      <c r="BD132" s="35"/>
      <c r="BE132" s="35"/>
      <c r="BF132" s="35"/>
      <c r="BG132" s="35"/>
      <c r="BH132" s="35"/>
      <c r="BI132" s="35"/>
      <c r="BJ132" s="35"/>
      <c r="BK132" s="35"/>
      <c r="BL132" s="35"/>
      <c r="BM132" s="35"/>
      <c r="BN132" s="35"/>
      <c r="BO132" s="35"/>
      <c r="BP132" s="35"/>
      <c r="BQ132" s="35"/>
      <c r="BR132" s="35"/>
      <c r="BS132" s="35"/>
      <c r="BT132" s="35"/>
      <c r="BU132" s="35"/>
      <c r="BV132" s="35"/>
      <c r="BW132" s="35"/>
      <c r="BX132" s="35"/>
      <c r="BY132" s="35"/>
      <c r="BZ132" s="35"/>
      <c r="CA132" s="35"/>
      <c r="CB132" s="35"/>
      <c r="CC132" s="35"/>
      <c r="CD132" s="35"/>
      <c r="CE132" s="35"/>
      <c r="CF132" s="35"/>
      <c r="CG132" s="35"/>
      <c r="CH132" s="35"/>
      <c r="CI132" s="35"/>
      <c r="CJ132" s="35"/>
      <c r="CK132" s="35"/>
      <c r="CL132" s="35"/>
      <c r="CM132" s="35"/>
      <c r="CN132" s="35"/>
      <c r="CO132" s="35"/>
      <c r="CP132" s="35"/>
      <c r="CQ132" s="35"/>
      <c r="CR132" s="35"/>
      <c r="CS132" s="35"/>
      <c r="CT132" s="35"/>
      <c r="CU132" s="35"/>
      <c r="CV132" s="35"/>
      <c r="CW132" s="35"/>
      <c r="CX132" s="35"/>
      <c r="CY132" s="35"/>
      <c r="CZ132" s="35"/>
      <c r="DA132" s="35"/>
      <c r="DB132" s="35"/>
      <c r="DC132" s="35"/>
      <c r="DD132" s="35"/>
      <c r="DE132" s="35"/>
      <c r="DF132" s="35"/>
      <c r="DG132" s="35"/>
      <c r="DH132" s="35"/>
      <c r="DI132" s="35"/>
      <c r="DJ132" s="35"/>
      <c r="DK132" s="35"/>
      <c r="DL132" s="35">
        <f t="shared" si="124"/>
        <v>0</v>
      </c>
      <c r="DM132" s="35">
        <f t="shared" si="124"/>
        <v>0</v>
      </c>
      <c r="DN132" s="35">
        <f t="shared" si="124"/>
        <v>0</v>
      </c>
      <c r="DO132" s="35">
        <f t="shared" si="124"/>
        <v>0</v>
      </c>
      <c r="DP132" s="35">
        <f t="shared" si="124"/>
        <v>0</v>
      </c>
      <c r="DQ132" s="35">
        <f t="shared" si="124"/>
        <v>0</v>
      </c>
      <c r="DR132" s="35">
        <f t="shared" si="124"/>
        <v>0</v>
      </c>
      <c r="DS132" s="48">
        <f t="shared" si="124"/>
        <v>0</v>
      </c>
      <c r="DT132" s="48">
        <f t="shared" si="124"/>
        <v>0</v>
      </c>
      <c r="DU132" s="48">
        <f t="shared" si="124"/>
        <v>0</v>
      </c>
      <c r="DV132" s="48">
        <f t="shared" si="124"/>
        <v>0</v>
      </c>
      <c r="DW132" s="48">
        <f t="shared" si="124"/>
        <v>0</v>
      </c>
      <c r="DX132" s="48">
        <f t="shared" si="124"/>
        <v>0</v>
      </c>
      <c r="DY132" s="49">
        <f t="shared" si="124"/>
        <v>0</v>
      </c>
      <c r="DZ132" s="35"/>
    </row>
    <row r="133" spans="1:130" ht="48" hidden="1" customHeight="1" x14ac:dyDescent="0.3">
      <c r="A133" s="42" t="s">
        <v>195</v>
      </c>
      <c r="B133" s="43" t="s">
        <v>196</v>
      </c>
      <c r="C133" s="44" t="s">
        <v>121</v>
      </c>
      <c r="D133" s="44">
        <f>SUM(D134:D136)</f>
        <v>0</v>
      </c>
      <c r="E133" s="44">
        <f>SUM(E134:E136)</f>
        <v>0</v>
      </c>
      <c r="F133" s="44">
        <f>SUM(F134:F136)</f>
        <v>0</v>
      </c>
      <c r="G133" s="44">
        <f>SUM(G134:G136)</f>
        <v>0</v>
      </c>
      <c r="H133" s="44">
        <f>SUM(H134:H136)</f>
        <v>0</v>
      </c>
      <c r="I133" s="44">
        <f t="shared" ref="I133:BT133" si="125">SUM(I134:I136)</f>
        <v>0</v>
      </c>
      <c r="J133" s="44">
        <f t="shared" si="125"/>
        <v>0</v>
      </c>
      <c r="K133" s="44">
        <f t="shared" si="125"/>
        <v>0</v>
      </c>
      <c r="L133" s="44">
        <f t="shared" si="125"/>
        <v>0</v>
      </c>
      <c r="M133" s="44">
        <f t="shared" si="125"/>
        <v>0</v>
      </c>
      <c r="N133" s="44">
        <f t="shared" si="125"/>
        <v>0</v>
      </c>
      <c r="O133" s="44">
        <f t="shared" si="125"/>
        <v>0</v>
      </c>
      <c r="P133" s="44">
        <f t="shared" si="125"/>
        <v>0</v>
      </c>
      <c r="Q133" s="44">
        <f t="shared" si="125"/>
        <v>0</v>
      </c>
      <c r="R133" s="44">
        <f t="shared" si="125"/>
        <v>0</v>
      </c>
      <c r="S133" s="44">
        <f t="shared" si="125"/>
        <v>0</v>
      </c>
      <c r="T133" s="44">
        <f t="shared" si="125"/>
        <v>0</v>
      </c>
      <c r="U133" s="44">
        <f t="shared" si="125"/>
        <v>0</v>
      </c>
      <c r="V133" s="44">
        <f t="shared" si="125"/>
        <v>0</v>
      </c>
      <c r="W133" s="44">
        <f t="shared" si="125"/>
        <v>0</v>
      </c>
      <c r="X133" s="44">
        <f t="shared" si="125"/>
        <v>0</v>
      </c>
      <c r="Y133" s="44">
        <f t="shared" si="125"/>
        <v>0</v>
      </c>
      <c r="Z133" s="44">
        <f t="shared" si="125"/>
        <v>0</v>
      </c>
      <c r="AA133" s="44">
        <f t="shared" si="125"/>
        <v>0</v>
      </c>
      <c r="AB133" s="44">
        <f t="shared" si="125"/>
        <v>0</v>
      </c>
      <c r="AC133" s="44">
        <f t="shared" si="125"/>
        <v>0</v>
      </c>
      <c r="AD133" s="44">
        <f t="shared" si="125"/>
        <v>0</v>
      </c>
      <c r="AE133" s="44">
        <f t="shared" si="125"/>
        <v>0</v>
      </c>
      <c r="AF133" s="44">
        <f t="shared" si="125"/>
        <v>0</v>
      </c>
      <c r="AG133" s="44">
        <f t="shared" si="125"/>
        <v>0</v>
      </c>
      <c r="AH133" s="44">
        <f t="shared" si="125"/>
        <v>0</v>
      </c>
      <c r="AI133" s="44">
        <f t="shared" si="125"/>
        <v>0</v>
      </c>
      <c r="AJ133" s="44">
        <f t="shared" si="125"/>
        <v>0</v>
      </c>
      <c r="AK133" s="44">
        <f t="shared" si="125"/>
        <v>0</v>
      </c>
      <c r="AL133" s="44">
        <f t="shared" si="125"/>
        <v>0</v>
      </c>
      <c r="AM133" s="44">
        <f t="shared" si="125"/>
        <v>0</v>
      </c>
      <c r="AN133" s="44">
        <f t="shared" si="125"/>
        <v>0</v>
      </c>
      <c r="AO133" s="44">
        <f t="shared" si="125"/>
        <v>0</v>
      </c>
      <c r="AP133" s="44">
        <f t="shared" si="125"/>
        <v>0</v>
      </c>
      <c r="AQ133" s="44">
        <f t="shared" si="125"/>
        <v>0</v>
      </c>
      <c r="AR133" s="44">
        <f t="shared" si="125"/>
        <v>0</v>
      </c>
      <c r="AS133" s="44">
        <f t="shared" si="125"/>
        <v>0</v>
      </c>
      <c r="AT133" s="44">
        <f t="shared" si="125"/>
        <v>0</v>
      </c>
      <c r="AU133" s="44">
        <f t="shared" si="125"/>
        <v>0</v>
      </c>
      <c r="AV133" s="44">
        <f t="shared" si="125"/>
        <v>0</v>
      </c>
      <c r="AW133" s="44">
        <f t="shared" si="125"/>
        <v>0</v>
      </c>
      <c r="AX133" s="44">
        <f t="shared" si="125"/>
        <v>0</v>
      </c>
      <c r="AY133" s="44">
        <f t="shared" si="125"/>
        <v>0</v>
      </c>
      <c r="AZ133" s="44">
        <f t="shared" si="125"/>
        <v>0</v>
      </c>
      <c r="BA133" s="44">
        <f t="shared" si="125"/>
        <v>0</v>
      </c>
      <c r="BB133" s="44">
        <f t="shared" si="125"/>
        <v>0</v>
      </c>
      <c r="BC133" s="44">
        <f t="shared" si="125"/>
        <v>0</v>
      </c>
      <c r="BD133" s="44">
        <f t="shared" si="125"/>
        <v>0</v>
      </c>
      <c r="BE133" s="44">
        <f t="shared" si="125"/>
        <v>0</v>
      </c>
      <c r="BF133" s="44">
        <f t="shared" si="125"/>
        <v>0</v>
      </c>
      <c r="BG133" s="44">
        <f t="shared" si="125"/>
        <v>0</v>
      </c>
      <c r="BH133" s="44">
        <f t="shared" si="125"/>
        <v>0</v>
      </c>
      <c r="BI133" s="44">
        <f t="shared" si="125"/>
        <v>0</v>
      </c>
      <c r="BJ133" s="44">
        <f t="shared" si="125"/>
        <v>0</v>
      </c>
      <c r="BK133" s="44">
        <f t="shared" si="125"/>
        <v>0</v>
      </c>
      <c r="BL133" s="44">
        <f t="shared" si="125"/>
        <v>0</v>
      </c>
      <c r="BM133" s="44">
        <f t="shared" si="125"/>
        <v>0</v>
      </c>
      <c r="BN133" s="44">
        <f t="shared" si="125"/>
        <v>0</v>
      </c>
      <c r="BO133" s="44">
        <f t="shared" si="125"/>
        <v>0</v>
      </c>
      <c r="BP133" s="44">
        <f t="shared" si="125"/>
        <v>0</v>
      </c>
      <c r="BQ133" s="44">
        <f t="shared" si="125"/>
        <v>0</v>
      </c>
      <c r="BR133" s="44">
        <f t="shared" si="125"/>
        <v>0</v>
      </c>
      <c r="BS133" s="44">
        <f t="shared" si="125"/>
        <v>0</v>
      </c>
      <c r="BT133" s="44">
        <f t="shared" si="125"/>
        <v>0</v>
      </c>
      <c r="BU133" s="44">
        <f>SUM(BU134:BU136)</f>
        <v>0</v>
      </c>
      <c r="BV133" s="44">
        <f t="shared" ref="BV133:CH133" si="126">SUM(BV134:BV136)</f>
        <v>0</v>
      </c>
      <c r="BW133" s="44">
        <f t="shared" si="126"/>
        <v>0</v>
      </c>
      <c r="BX133" s="44">
        <f t="shared" si="126"/>
        <v>0</v>
      </c>
      <c r="BY133" s="44">
        <f t="shared" si="126"/>
        <v>0</v>
      </c>
      <c r="BZ133" s="44">
        <f t="shared" si="126"/>
        <v>0</v>
      </c>
      <c r="CA133" s="44">
        <f t="shared" si="126"/>
        <v>0</v>
      </c>
      <c r="CB133" s="44">
        <f t="shared" si="126"/>
        <v>0</v>
      </c>
      <c r="CC133" s="44">
        <f t="shared" si="126"/>
        <v>0</v>
      </c>
      <c r="CD133" s="44">
        <f t="shared" si="126"/>
        <v>0</v>
      </c>
      <c r="CE133" s="44">
        <f t="shared" si="126"/>
        <v>0</v>
      </c>
      <c r="CF133" s="44">
        <f t="shared" si="126"/>
        <v>0</v>
      </c>
      <c r="CG133" s="44">
        <f t="shared" si="126"/>
        <v>0</v>
      </c>
      <c r="CH133" s="44">
        <f t="shared" si="126"/>
        <v>0</v>
      </c>
      <c r="CI133" s="44">
        <f>SUM(CI134:CI136)</f>
        <v>0</v>
      </c>
      <c r="CJ133" s="44">
        <f t="shared" ref="CJ133:CV133" si="127">SUM(CJ134:CJ136)</f>
        <v>0</v>
      </c>
      <c r="CK133" s="44">
        <f t="shared" si="127"/>
        <v>0</v>
      </c>
      <c r="CL133" s="44">
        <f t="shared" si="127"/>
        <v>0</v>
      </c>
      <c r="CM133" s="44">
        <f t="shared" si="127"/>
        <v>0</v>
      </c>
      <c r="CN133" s="44">
        <f t="shared" si="127"/>
        <v>0</v>
      </c>
      <c r="CO133" s="44">
        <f t="shared" si="127"/>
        <v>0</v>
      </c>
      <c r="CP133" s="44">
        <f t="shared" si="127"/>
        <v>0</v>
      </c>
      <c r="CQ133" s="44">
        <f t="shared" si="127"/>
        <v>0</v>
      </c>
      <c r="CR133" s="44">
        <f t="shared" si="127"/>
        <v>0</v>
      </c>
      <c r="CS133" s="44">
        <f t="shared" si="127"/>
        <v>0</v>
      </c>
      <c r="CT133" s="44">
        <f t="shared" si="127"/>
        <v>0</v>
      </c>
      <c r="CU133" s="44">
        <f t="shared" si="127"/>
        <v>0</v>
      </c>
      <c r="CV133" s="44">
        <f t="shared" si="127"/>
        <v>0</v>
      </c>
      <c r="CW133" s="44">
        <f>SUM(CW134:CW136)</f>
        <v>0</v>
      </c>
      <c r="CX133" s="44">
        <f t="shared" ref="CX133:DJ133" si="128">SUM(CX134:CX136)</f>
        <v>0</v>
      </c>
      <c r="CY133" s="44">
        <f t="shared" si="128"/>
        <v>0</v>
      </c>
      <c r="CZ133" s="44">
        <f t="shared" si="128"/>
        <v>0</v>
      </c>
      <c r="DA133" s="44">
        <f t="shared" si="128"/>
        <v>0</v>
      </c>
      <c r="DB133" s="44">
        <f t="shared" si="128"/>
        <v>0</v>
      </c>
      <c r="DC133" s="44">
        <f t="shared" si="128"/>
        <v>0</v>
      </c>
      <c r="DD133" s="44">
        <f t="shared" si="128"/>
        <v>0</v>
      </c>
      <c r="DE133" s="44">
        <f t="shared" si="128"/>
        <v>0</v>
      </c>
      <c r="DF133" s="44">
        <f t="shared" si="128"/>
        <v>0</v>
      </c>
      <c r="DG133" s="44">
        <f t="shared" si="128"/>
        <v>0</v>
      </c>
      <c r="DH133" s="44">
        <f t="shared" si="128"/>
        <v>0</v>
      </c>
      <c r="DI133" s="44">
        <f t="shared" si="128"/>
        <v>0</v>
      </c>
      <c r="DJ133" s="44">
        <f t="shared" si="128"/>
        <v>0</v>
      </c>
      <c r="DK133" s="44">
        <f>SUM(DK134:DK136)</f>
        <v>0</v>
      </c>
      <c r="DL133" s="44">
        <f>SUM(DL134:DL136)</f>
        <v>0</v>
      </c>
      <c r="DM133" s="44">
        <f>SUM(DM134:DM136)</f>
        <v>0</v>
      </c>
      <c r="DN133" s="44">
        <f t="shared" ref="DN133:DY133" si="129">SUM(DN134:DN136)</f>
        <v>0</v>
      </c>
      <c r="DO133" s="44">
        <f t="shared" si="129"/>
        <v>0</v>
      </c>
      <c r="DP133" s="44">
        <f t="shared" si="129"/>
        <v>0</v>
      </c>
      <c r="DQ133" s="44">
        <f t="shared" si="129"/>
        <v>0</v>
      </c>
      <c r="DR133" s="44">
        <f t="shared" si="129"/>
        <v>0</v>
      </c>
      <c r="DS133" s="44">
        <f t="shared" si="129"/>
        <v>0</v>
      </c>
      <c r="DT133" s="44">
        <f t="shared" si="129"/>
        <v>0</v>
      </c>
      <c r="DU133" s="44">
        <f t="shared" si="129"/>
        <v>0</v>
      </c>
      <c r="DV133" s="44">
        <f t="shared" si="129"/>
        <v>0</v>
      </c>
      <c r="DW133" s="44">
        <f t="shared" si="129"/>
        <v>0</v>
      </c>
      <c r="DX133" s="44">
        <f t="shared" si="129"/>
        <v>0</v>
      </c>
      <c r="DY133" s="44">
        <f t="shared" si="129"/>
        <v>0</v>
      </c>
      <c r="DZ133" s="44"/>
    </row>
    <row r="134" spans="1:130" hidden="1" outlineLevel="1" x14ac:dyDescent="0.3">
      <c r="A134" s="24" t="s">
        <v>195</v>
      </c>
      <c r="B134" s="36" t="s">
        <v>145</v>
      </c>
      <c r="C134" s="33" t="s">
        <v>121</v>
      </c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33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33"/>
      <c r="BB134" s="33"/>
      <c r="BC134" s="33"/>
      <c r="BD134" s="33"/>
      <c r="BE134" s="33"/>
      <c r="BF134" s="33"/>
      <c r="BG134" s="33"/>
      <c r="BH134" s="33"/>
      <c r="BI134" s="33"/>
      <c r="BJ134" s="33"/>
      <c r="BK134" s="33"/>
      <c r="BL134" s="33"/>
      <c r="BM134" s="33"/>
      <c r="BN134" s="33"/>
      <c r="BO134" s="33"/>
      <c r="BP134" s="33"/>
      <c r="BQ134" s="33"/>
      <c r="BR134" s="33"/>
      <c r="BS134" s="33"/>
      <c r="BT134" s="33"/>
      <c r="BU134" s="33"/>
      <c r="BV134" s="33"/>
      <c r="BW134" s="33"/>
      <c r="BX134" s="33"/>
      <c r="BY134" s="33"/>
      <c r="BZ134" s="33"/>
      <c r="CA134" s="33"/>
      <c r="CB134" s="33"/>
      <c r="CC134" s="33"/>
      <c r="CD134" s="33"/>
      <c r="CE134" s="33"/>
      <c r="CF134" s="33"/>
      <c r="CG134" s="33"/>
      <c r="CH134" s="33"/>
      <c r="CI134" s="33"/>
      <c r="CJ134" s="33"/>
      <c r="CK134" s="33"/>
      <c r="CL134" s="33"/>
      <c r="CM134" s="33"/>
      <c r="CN134" s="33"/>
      <c r="CO134" s="33"/>
      <c r="CP134" s="33"/>
      <c r="CQ134" s="33"/>
      <c r="CR134" s="33"/>
      <c r="CS134" s="33"/>
      <c r="CT134" s="33"/>
      <c r="CU134" s="33"/>
      <c r="CV134" s="33"/>
      <c r="CW134" s="33"/>
      <c r="CX134" s="33"/>
      <c r="CY134" s="33"/>
      <c r="CZ134" s="33"/>
      <c r="DA134" s="33"/>
      <c r="DB134" s="33"/>
      <c r="DC134" s="33"/>
      <c r="DD134" s="33"/>
      <c r="DE134" s="33"/>
      <c r="DF134" s="33"/>
      <c r="DG134" s="33"/>
      <c r="DH134" s="33"/>
      <c r="DI134" s="33"/>
      <c r="DJ134" s="33"/>
      <c r="DK134" s="33"/>
      <c r="DL134" s="33"/>
      <c r="DM134" s="33"/>
      <c r="DN134" s="33"/>
      <c r="DO134" s="33"/>
      <c r="DP134" s="33"/>
      <c r="DQ134" s="33"/>
      <c r="DR134" s="33"/>
      <c r="DS134" s="33"/>
      <c r="DT134" s="33"/>
      <c r="DU134" s="33"/>
      <c r="DV134" s="33"/>
      <c r="DW134" s="33"/>
      <c r="DX134" s="33"/>
      <c r="DY134" s="33"/>
      <c r="DZ134" s="33"/>
    </row>
    <row r="135" spans="1:130" hidden="1" outlineLevel="1" x14ac:dyDescent="0.3">
      <c r="A135" s="24" t="s">
        <v>195</v>
      </c>
      <c r="B135" s="36" t="s">
        <v>145</v>
      </c>
      <c r="C135" s="33" t="s">
        <v>121</v>
      </c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33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33"/>
      <c r="BB135" s="33"/>
      <c r="BC135" s="33"/>
      <c r="BD135" s="33"/>
      <c r="BE135" s="33"/>
      <c r="BF135" s="33"/>
      <c r="BG135" s="33"/>
      <c r="BH135" s="33"/>
      <c r="BI135" s="33"/>
      <c r="BJ135" s="33"/>
      <c r="BK135" s="33"/>
      <c r="BL135" s="33"/>
      <c r="BM135" s="33"/>
      <c r="BN135" s="33"/>
      <c r="BO135" s="33"/>
      <c r="BP135" s="33"/>
      <c r="BQ135" s="33"/>
      <c r="BR135" s="33"/>
      <c r="BS135" s="33"/>
      <c r="BT135" s="33"/>
      <c r="BU135" s="33"/>
      <c r="BV135" s="33"/>
      <c r="BW135" s="33"/>
      <c r="BX135" s="33"/>
      <c r="BY135" s="33"/>
      <c r="BZ135" s="33"/>
      <c r="CA135" s="33"/>
      <c r="CB135" s="33"/>
      <c r="CC135" s="33"/>
      <c r="CD135" s="33"/>
      <c r="CE135" s="33"/>
      <c r="CF135" s="33"/>
      <c r="CG135" s="33"/>
      <c r="CH135" s="33"/>
      <c r="CI135" s="33"/>
      <c r="CJ135" s="33"/>
      <c r="CK135" s="33"/>
      <c r="CL135" s="33"/>
      <c r="CM135" s="33"/>
      <c r="CN135" s="33"/>
      <c r="CO135" s="33"/>
      <c r="CP135" s="33"/>
      <c r="CQ135" s="33"/>
      <c r="CR135" s="33"/>
      <c r="CS135" s="33"/>
      <c r="CT135" s="33"/>
      <c r="CU135" s="33"/>
      <c r="CV135" s="33"/>
      <c r="CW135" s="33"/>
      <c r="CX135" s="33"/>
      <c r="CY135" s="33"/>
      <c r="CZ135" s="33"/>
      <c r="DA135" s="33"/>
      <c r="DB135" s="33"/>
      <c r="DC135" s="33"/>
      <c r="DD135" s="33"/>
      <c r="DE135" s="33"/>
      <c r="DF135" s="33"/>
      <c r="DG135" s="33"/>
      <c r="DH135" s="33"/>
      <c r="DI135" s="33"/>
      <c r="DJ135" s="33"/>
      <c r="DK135" s="33"/>
      <c r="DL135" s="33"/>
      <c r="DM135" s="33"/>
      <c r="DN135" s="33"/>
      <c r="DO135" s="33"/>
      <c r="DP135" s="33"/>
      <c r="DQ135" s="33"/>
      <c r="DR135" s="33"/>
      <c r="DS135" s="33"/>
      <c r="DT135" s="33"/>
      <c r="DU135" s="33"/>
      <c r="DV135" s="33"/>
      <c r="DW135" s="33"/>
      <c r="DX135" s="33"/>
      <c r="DY135" s="33"/>
      <c r="DZ135" s="33"/>
    </row>
    <row r="136" spans="1:130" hidden="1" outlineLevel="1" x14ac:dyDescent="0.3">
      <c r="A136" s="24" t="s">
        <v>146</v>
      </c>
      <c r="B136" s="25" t="s">
        <v>146</v>
      </c>
      <c r="C136" s="33" t="s">
        <v>121</v>
      </c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33"/>
      <c r="BB136" s="33"/>
      <c r="BC136" s="33"/>
      <c r="BD136" s="33"/>
      <c r="BE136" s="33"/>
      <c r="BF136" s="33"/>
      <c r="BG136" s="33"/>
      <c r="BH136" s="33"/>
      <c r="BI136" s="33"/>
      <c r="BJ136" s="33"/>
      <c r="BK136" s="33"/>
      <c r="BL136" s="33"/>
      <c r="BM136" s="33"/>
      <c r="BN136" s="33"/>
      <c r="BO136" s="33"/>
      <c r="BP136" s="33"/>
      <c r="BQ136" s="33"/>
      <c r="BR136" s="33"/>
      <c r="BS136" s="33"/>
      <c r="BT136" s="33"/>
      <c r="BU136" s="33"/>
      <c r="BV136" s="33"/>
      <c r="BW136" s="33"/>
      <c r="BX136" s="33"/>
      <c r="BY136" s="33"/>
      <c r="BZ136" s="33"/>
      <c r="CA136" s="33"/>
      <c r="CB136" s="33"/>
      <c r="CC136" s="33"/>
      <c r="CD136" s="33"/>
      <c r="CE136" s="33"/>
      <c r="CF136" s="33"/>
      <c r="CG136" s="33"/>
      <c r="CH136" s="33"/>
      <c r="CI136" s="33"/>
      <c r="CJ136" s="33"/>
      <c r="CK136" s="33"/>
      <c r="CL136" s="33"/>
      <c r="CM136" s="33"/>
      <c r="CN136" s="33"/>
      <c r="CO136" s="33"/>
      <c r="CP136" s="33"/>
      <c r="CQ136" s="33"/>
      <c r="CR136" s="33"/>
      <c r="CS136" s="33"/>
      <c r="CT136" s="33"/>
      <c r="CU136" s="33"/>
      <c r="CV136" s="33"/>
      <c r="CW136" s="33"/>
      <c r="CX136" s="33"/>
      <c r="CY136" s="33"/>
      <c r="CZ136" s="33"/>
      <c r="DA136" s="33"/>
      <c r="DB136" s="33"/>
      <c r="DC136" s="33"/>
      <c r="DD136" s="33"/>
      <c r="DE136" s="33"/>
      <c r="DF136" s="33"/>
      <c r="DG136" s="33"/>
      <c r="DH136" s="33"/>
      <c r="DI136" s="33"/>
      <c r="DJ136" s="33"/>
      <c r="DK136" s="33"/>
      <c r="DL136" s="33"/>
      <c r="DM136" s="33"/>
      <c r="DN136" s="33"/>
      <c r="DO136" s="33"/>
      <c r="DP136" s="33"/>
      <c r="DQ136" s="33"/>
      <c r="DR136" s="33"/>
      <c r="DS136" s="33"/>
      <c r="DT136" s="33"/>
      <c r="DU136" s="33"/>
      <c r="DV136" s="33"/>
      <c r="DW136" s="33"/>
      <c r="DX136" s="33"/>
      <c r="DY136" s="33"/>
      <c r="DZ136" s="33"/>
    </row>
    <row r="137" spans="1:130" ht="44.4" hidden="1" customHeight="1" x14ac:dyDescent="0.3">
      <c r="A137" s="42" t="s">
        <v>197</v>
      </c>
      <c r="B137" s="43" t="s">
        <v>198</v>
      </c>
      <c r="C137" s="44" t="s">
        <v>121</v>
      </c>
      <c r="D137" s="44">
        <f>SUM(D138:D140)</f>
        <v>0</v>
      </c>
      <c r="E137" s="44">
        <f>SUM(E138:E140)</f>
        <v>0</v>
      </c>
      <c r="F137" s="44">
        <f>SUM(F138:F140)</f>
        <v>0</v>
      </c>
      <c r="G137" s="44">
        <f>SUM(G138:G140)</f>
        <v>0</v>
      </c>
      <c r="H137" s="44">
        <f>SUM(H138:H140)</f>
        <v>0</v>
      </c>
      <c r="I137" s="44">
        <f t="shared" ref="I137:BT137" si="130">SUM(I138:I140)</f>
        <v>0</v>
      </c>
      <c r="J137" s="44">
        <f t="shared" si="130"/>
        <v>0</v>
      </c>
      <c r="K137" s="44">
        <f t="shared" si="130"/>
        <v>0</v>
      </c>
      <c r="L137" s="44">
        <f t="shared" si="130"/>
        <v>0</v>
      </c>
      <c r="M137" s="44">
        <f t="shared" si="130"/>
        <v>0</v>
      </c>
      <c r="N137" s="44">
        <f t="shared" si="130"/>
        <v>0</v>
      </c>
      <c r="O137" s="44">
        <f t="shared" si="130"/>
        <v>0</v>
      </c>
      <c r="P137" s="44">
        <f t="shared" si="130"/>
        <v>0</v>
      </c>
      <c r="Q137" s="44">
        <f t="shared" si="130"/>
        <v>0</v>
      </c>
      <c r="R137" s="44">
        <f t="shared" si="130"/>
        <v>0</v>
      </c>
      <c r="S137" s="44">
        <f t="shared" si="130"/>
        <v>0</v>
      </c>
      <c r="T137" s="44">
        <f t="shared" si="130"/>
        <v>0</v>
      </c>
      <c r="U137" s="44">
        <f t="shared" si="130"/>
        <v>0</v>
      </c>
      <c r="V137" s="44">
        <f t="shared" si="130"/>
        <v>0</v>
      </c>
      <c r="W137" s="44">
        <f t="shared" si="130"/>
        <v>0</v>
      </c>
      <c r="X137" s="44">
        <f t="shared" si="130"/>
        <v>0</v>
      </c>
      <c r="Y137" s="44">
        <f t="shared" si="130"/>
        <v>0</v>
      </c>
      <c r="Z137" s="44">
        <f t="shared" si="130"/>
        <v>0</v>
      </c>
      <c r="AA137" s="44">
        <f t="shared" si="130"/>
        <v>0</v>
      </c>
      <c r="AB137" s="44">
        <f t="shared" si="130"/>
        <v>0</v>
      </c>
      <c r="AC137" s="44">
        <f t="shared" si="130"/>
        <v>0</v>
      </c>
      <c r="AD137" s="44">
        <f t="shared" si="130"/>
        <v>0</v>
      </c>
      <c r="AE137" s="44">
        <f t="shared" si="130"/>
        <v>0</v>
      </c>
      <c r="AF137" s="44">
        <f t="shared" si="130"/>
        <v>0</v>
      </c>
      <c r="AG137" s="44">
        <f t="shared" si="130"/>
        <v>0</v>
      </c>
      <c r="AH137" s="44">
        <f t="shared" si="130"/>
        <v>0</v>
      </c>
      <c r="AI137" s="44">
        <f t="shared" si="130"/>
        <v>0</v>
      </c>
      <c r="AJ137" s="44">
        <f t="shared" si="130"/>
        <v>0</v>
      </c>
      <c r="AK137" s="44">
        <f t="shared" si="130"/>
        <v>0</v>
      </c>
      <c r="AL137" s="44">
        <f t="shared" si="130"/>
        <v>0</v>
      </c>
      <c r="AM137" s="44">
        <f t="shared" si="130"/>
        <v>0</v>
      </c>
      <c r="AN137" s="44">
        <f t="shared" si="130"/>
        <v>0</v>
      </c>
      <c r="AO137" s="44">
        <f t="shared" si="130"/>
        <v>0</v>
      </c>
      <c r="AP137" s="44">
        <f t="shared" si="130"/>
        <v>0</v>
      </c>
      <c r="AQ137" s="44">
        <f t="shared" si="130"/>
        <v>0</v>
      </c>
      <c r="AR137" s="44">
        <f t="shared" si="130"/>
        <v>0</v>
      </c>
      <c r="AS137" s="44">
        <f t="shared" si="130"/>
        <v>0</v>
      </c>
      <c r="AT137" s="44">
        <f t="shared" si="130"/>
        <v>0</v>
      </c>
      <c r="AU137" s="44">
        <f t="shared" si="130"/>
        <v>0</v>
      </c>
      <c r="AV137" s="44">
        <f t="shared" si="130"/>
        <v>0</v>
      </c>
      <c r="AW137" s="44">
        <f t="shared" si="130"/>
        <v>0</v>
      </c>
      <c r="AX137" s="44">
        <f t="shared" si="130"/>
        <v>0</v>
      </c>
      <c r="AY137" s="44">
        <f t="shared" si="130"/>
        <v>0</v>
      </c>
      <c r="AZ137" s="44">
        <f t="shared" si="130"/>
        <v>0</v>
      </c>
      <c r="BA137" s="44">
        <f t="shared" si="130"/>
        <v>0</v>
      </c>
      <c r="BB137" s="44">
        <f t="shared" si="130"/>
        <v>0</v>
      </c>
      <c r="BC137" s="44">
        <f t="shared" si="130"/>
        <v>0</v>
      </c>
      <c r="BD137" s="44">
        <f t="shared" si="130"/>
        <v>0</v>
      </c>
      <c r="BE137" s="44">
        <f t="shared" si="130"/>
        <v>0</v>
      </c>
      <c r="BF137" s="44">
        <f t="shared" si="130"/>
        <v>0</v>
      </c>
      <c r="BG137" s="44">
        <f t="shared" si="130"/>
        <v>0</v>
      </c>
      <c r="BH137" s="44">
        <f t="shared" si="130"/>
        <v>0</v>
      </c>
      <c r="BI137" s="44">
        <f t="shared" si="130"/>
        <v>0</v>
      </c>
      <c r="BJ137" s="44">
        <f t="shared" si="130"/>
        <v>0</v>
      </c>
      <c r="BK137" s="44">
        <f t="shared" si="130"/>
        <v>0</v>
      </c>
      <c r="BL137" s="44">
        <f t="shared" si="130"/>
        <v>0</v>
      </c>
      <c r="BM137" s="44">
        <f t="shared" si="130"/>
        <v>0</v>
      </c>
      <c r="BN137" s="44">
        <f t="shared" si="130"/>
        <v>0</v>
      </c>
      <c r="BO137" s="44">
        <f t="shared" si="130"/>
        <v>0</v>
      </c>
      <c r="BP137" s="44">
        <f t="shared" si="130"/>
        <v>0</v>
      </c>
      <c r="BQ137" s="44">
        <f t="shared" si="130"/>
        <v>0</v>
      </c>
      <c r="BR137" s="44">
        <f t="shared" si="130"/>
        <v>0</v>
      </c>
      <c r="BS137" s="44">
        <f t="shared" si="130"/>
        <v>0</v>
      </c>
      <c r="BT137" s="44">
        <f t="shared" si="130"/>
        <v>0</v>
      </c>
      <c r="BU137" s="44">
        <f>SUM(BU138:BU140)</f>
        <v>0</v>
      </c>
      <c r="BV137" s="44">
        <f t="shared" ref="BV137:CH137" si="131">SUM(BV138:BV140)</f>
        <v>0</v>
      </c>
      <c r="BW137" s="44">
        <f t="shared" si="131"/>
        <v>0</v>
      </c>
      <c r="BX137" s="44">
        <f t="shared" si="131"/>
        <v>0</v>
      </c>
      <c r="BY137" s="44">
        <f t="shared" si="131"/>
        <v>0</v>
      </c>
      <c r="BZ137" s="44">
        <f t="shared" si="131"/>
        <v>0</v>
      </c>
      <c r="CA137" s="44">
        <f t="shared" si="131"/>
        <v>0</v>
      </c>
      <c r="CB137" s="44">
        <f t="shared" si="131"/>
        <v>0</v>
      </c>
      <c r="CC137" s="44">
        <f t="shared" si="131"/>
        <v>0</v>
      </c>
      <c r="CD137" s="44">
        <f t="shared" si="131"/>
        <v>0</v>
      </c>
      <c r="CE137" s="44">
        <f t="shared" si="131"/>
        <v>0</v>
      </c>
      <c r="CF137" s="44">
        <f t="shared" si="131"/>
        <v>0</v>
      </c>
      <c r="CG137" s="44">
        <f t="shared" si="131"/>
        <v>0</v>
      </c>
      <c r="CH137" s="44">
        <f t="shared" si="131"/>
        <v>0</v>
      </c>
      <c r="CI137" s="44">
        <f>SUM(CI138:CI140)</f>
        <v>0</v>
      </c>
      <c r="CJ137" s="44">
        <f t="shared" ref="CJ137:CV137" si="132">SUM(CJ138:CJ140)</f>
        <v>0</v>
      </c>
      <c r="CK137" s="44">
        <f t="shared" si="132"/>
        <v>0</v>
      </c>
      <c r="CL137" s="44">
        <f t="shared" si="132"/>
        <v>0</v>
      </c>
      <c r="CM137" s="44">
        <f t="shared" si="132"/>
        <v>0</v>
      </c>
      <c r="CN137" s="44">
        <f t="shared" si="132"/>
        <v>0</v>
      </c>
      <c r="CO137" s="44">
        <f t="shared" si="132"/>
        <v>0</v>
      </c>
      <c r="CP137" s="44">
        <f t="shared" si="132"/>
        <v>0</v>
      </c>
      <c r="CQ137" s="44">
        <f t="shared" si="132"/>
        <v>0</v>
      </c>
      <c r="CR137" s="44">
        <f t="shared" si="132"/>
        <v>0</v>
      </c>
      <c r="CS137" s="44">
        <f t="shared" si="132"/>
        <v>0</v>
      </c>
      <c r="CT137" s="44">
        <f t="shared" si="132"/>
        <v>0</v>
      </c>
      <c r="CU137" s="44">
        <f t="shared" si="132"/>
        <v>0</v>
      </c>
      <c r="CV137" s="44">
        <f t="shared" si="132"/>
        <v>0</v>
      </c>
      <c r="CW137" s="44">
        <f>SUM(CW138:CW140)</f>
        <v>0</v>
      </c>
      <c r="CX137" s="44">
        <f t="shared" ref="CX137:DJ137" si="133">SUM(CX138:CX140)</f>
        <v>0</v>
      </c>
      <c r="CY137" s="44">
        <f t="shared" si="133"/>
        <v>0</v>
      </c>
      <c r="CZ137" s="44">
        <f t="shared" si="133"/>
        <v>0</v>
      </c>
      <c r="DA137" s="44">
        <f t="shared" si="133"/>
        <v>0</v>
      </c>
      <c r="DB137" s="44">
        <f t="shared" si="133"/>
        <v>0</v>
      </c>
      <c r="DC137" s="44">
        <f t="shared" si="133"/>
        <v>0</v>
      </c>
      <c r="DD137" s="44">
        <f t="shared" si="133"/>
        <v>0</v>
      </c>
      <c r="DE137" s="44">
        <f t="shared" si="133"/>
        <v>0</v>
      </c>
      <c r="DF137" s="44">
        <f t="shared" si="133"/>
        <v>0</v>
      </c>
      <c r="DG137" s="44">
        <f t="shared" si="133"/>
        <v>0</v>
      </c>
      <c r="DH137" s="44">
        <f t="shared" si="133"/>
        <v>0</v>
      </c>
      <c r="DI137" s="44">
        <f t="shared" si="133"/>
        <v>0</v>
      </c>
      <c r="DJ137" s="44">
        <f t="shared" si="133"/>
        <v>0</v>
      </c>
      <c r="DK137" s="44">
        <f>SUM(DK138:DK140)</f>
        <v>0</v>
      </c>
      <c r="DL137" s="44">
        <f>SUM(DL138:DL140)</f>
        <v>0</v>
      </c>
      <c r="DM137" s="44">
        <f>SUM(DM138:DM140)</f>
        <v>0</v>
      </c>
      <c r="DN137" s="44">
        <f t="shared" ref="DN137:DY137" si="134">SUM(DN138:DN140)</f>
        <v>0</v>
      </c>
      <c r="DO137" s="44">
        <f t="shared" si="134"/>
        <v>0</v>
      </c>
      <c r="DP137" s="44">
        <f t="shared" si="134"/>
        <v>0</v>
      </c>
      <c r="DQ137" s="44">
        <f t="shared" si="134"/>
        <v>0</v>
      </c>
      <c r="DR137" s="44">
        <f t="shared" si="134"/>
        <v>0</v>
      </c>
      <c r="DS137" s="44">
        <f t="shared" si="134"/>
        <v>0</v>
      </c>
      <c r="DT137" s="44">
        <f t="shared" si="134"/>
        <v>0</v>
      </c>
      <c r="DU137" s="44">
        <f t="shared" si="134"/>
        <v>0</v>
      </c>
      <c r="DV137" s="44">
        <f t="shared" si="134"/>
        <v>0</v>
      </c>
      <c r="DW137" s="44">
        <f t="shared" si="134"/>
        <v>0</v>
      </c>
      <c r="DX137" s="44">
        <f t="shared" si="134"/>
        <v>0</v>
      </c>
      <c r="DY137" s="44">
        <f t="shared" si="134"/>
        <v>0</v>
      </c>
      <c r="DZ137" s="44"/>
    </row>
    <row r="138" spans="1:130" hidden="1" outlineLevel="1" x14ac:dyDescent="0.3">
      <c r="A138" s="24" t="s">
        <v>197</v>
      </c>
      <c r="B138" s="36" t="s">
        <v>145</v>
      </c>
      <c r="C138" s="33" t="s">
        <v>121</v>
      </c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33"/>
      <c r="AJ138" s="33"/>
      <c r="AK138" s="33"/>
      <c r="AL138" s="33"/>
      <c r="AM138" s="33"/>
      <c r="AN138" s="33"/>
      <c r="AO138" s="33"/>
      <c r="AP138" s="33"/>
      <c r="AQ138" s="33"/>
      <c r="AR138" s="33"/>
      <c r="AS138" s="33"/>
      <c r="AT138" s="33"/>
      <c r="AU138" s="33"/>
      <c r="AV138" s="33"/>
      <c r="AW138" s="33"/>
      <c r="AX138" s="33"/>
      <c r="AY138" s="33"/>
      <c r="AZ138" s="33"/>
      <c r="BA138" s="33"/>
      <c r="BB138" s="33"/>
      <c r="BC138" s="33"/>
      <c r="BD138" s="33"/>
      <c r="BE138" s="33"/>
      <c r="BF138" s="33"/>
      <c r="BG138" s="33"/>
      <c r="BH138" s="33"/>
      <c r="BI138" s="33"/>
      <c r="BJ138" s="33"/>
      <c r="BK138" s="33"/>
      <c r="BL138" s="33"/>
      <c r="BM138" s="33"/>
      <c r="BN138" s="33"/>
      <c r="BO138" s="33"/>
      <c r="BP138" s="33"/>
      <c r="BQ138" s="33"/>
      <c r="BR138" s="33"/>
      <c r="BS138" s="33"/>
      <c r="BT138" s="33"/>
      <c r="BU138" s="33"/>
      <c r="BV138" s="33"/>
      <c r="BW138" s="33"/>
      <c r="BX138" s="33"/>
      <c r="BY138" s="33"/>
      <c r="BZ138" s="33"/>
      <c r="CA138" s="33"/>
      <c r="CB138" s="33"/>
      <c r="CC138" s="33"/>
      <c r="CD138" s="33"/>
      <c r="CE138" s="33"/>
      <c r="CF138" s="33"/>
      <c r="CG138" s="33"/>
      <c r="CH138" s="33"/>
      <c r="CI138" s="33"/>
      <c r="CJ138" s="33"/>
      <c r="CK138" s="33"/>
      <c r="CL138" s="33"/>
      <c r="CM138" s="33"/>
      <c r="CN138" s="33"/>
      <c r="CO138" s="33"/>
      <c r="CP138" s="33"/>
      <c r="CQ138" s="33"/>
      <c r="CR138" s="33"/>
      <c r="CS138" s="33"/>
      <c r="CT138" s="33"/>
      <c r="CU138" s="33"/>
      <c r="CV138" s="33"/>
      <c r="CW138" s="33"/>
      <c r="CX138" s="33"/>
      <c r="CY138" s="33"/>
      <c r="CZ138" s="33"/>
      <c r="DA138" s="33"/>
      <c r="DB138" s="33"/>
      <c r="DC138" s="33"/>
      <c r="DD138" s="33"/>
      <c r="DE138" s="33"/>
      <c r="DF138" s="33"/>
      <c r="DG138" s="33"/>
      <c r="DH138" s="33"/>
      <c r="DI138" s="33"/>
      <c r="DJ138" s="33"/>
      <c r="DK138" s="33"/>
      <c r="DL138" s="33"/>
      <c r="DM138" s="33"/>
      <c r="DN138" s="33"/>
      <c r="DO138" s="33"/>
      <c r="DP138" s="33"/>
      <c r="DQ138" s="33"/>
      <c r="DR138" s="33"/>
      <c r="DS138" s="33"/>
      <c r="DT138" s="33"/>
      <c r="DU138" s="33"/>
      <c r="DV138" s="33"/>
      <c r="DW138" s="33"/>
      <c r="DX138" s="33"/>
      <c r="DY138" s="33"/>
      <c r="DZ138" s="33"/>
    </row>
    <row r="139" spans="1:130" hidden="1" outlineLevel="1" x14ac:dyDescent="0.3">
      <c r="A139" s="24" t="s">
        <v>197</v>
      </c>
      <c r="B139" s="36" t="s">
        <v>145</v>
      </c>
      <c r="C139" s="33" t="s">
        <v>121</v>
      </c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  <c r="AI139" s="33"/>
      <c r="AJ139" s="33"/>
      <c r="AK139" s="33"/>
      <c r="AL139" s="33"/>
      <c r="AM139" s="33"/>
      <c r="AN139" s="33"/>
      <c r="AO139" s="33"/>
      <c r="AP139" s="33"/>
      <c r="AQ139" s="33"/>
      <c r="AR139" s="33"/>
      <c r="AS139" s="33"/>
      <c r="AT139" s="33"/>
      <c r="AU139" s="33"/>
      <c r="AV139" s="33"/>
      <c r="AW139" s="33"/>
      <c r="AX139" s="33"/>
      <c r="AY139" s="33"/>
      <c r="AZ139" s="33"/>
      <c r="BA139" s="33"/>
      <c r="BB139" s="33"/>
      <c r="BC139" s="33"/>
      <c r="BD139" s="33"/>
      <c r="BE139" s="33"/>
      <c r="BF139" s="33"/>
      <c r="BG139" s="33"/>
      <c r="BH139" s="33"/>
      <c r="BI139" s="33"/>
      <c r="BJ139" s="33"/>
      <c r="BK139" s="33"/>
      <c r="BL139" s="33"/>
      <c r="BM139" s="33"/>
      <c r="BN139" s="33"/>
      <c r="BO139" s="33"/>
      <c r="BP139" s="33"/>
      <c r="BQ139" s="33"/>
      <c r="BR139" s="33"/>
      <c r="BS139" s="33"/>
      <c r="BT139" s="33"/>
      <c r="BU139" s="33"/>
      <c r="BV139" s="33"/>
      <c r="BW139" s="33"/>
      <c r="BX139" s="33"/>
      <c r="BY139" s="33"/>
      <c r="BZ139" s="33"/>
      <c r="CA139" s="33"/>
      <c r="CB139" s="33"/>
      <c r="CC139" s="33"/>
      <c r="CD139" s="33"/>
      <c r="CE139" s="33"/>
      <c r="CF139" s="33"/>
      <c r="CG139" s="33"/>
      <c r="CH139" s="33"/>
      <c r="CI139" s="33"/>
      <c r="CJ139" s="33"/>
      <c r="CK139" s="33"/>
      <c r="CL139" s="33"/>
      <c r="CM139" s="33"/>
      <c r="CN139" s="33"/>
      <c r="CO139" s="33"/>
      <c r="CP139" s="33"/>
      <c r="CQ139" s="33"/>
      <c r="CR139" s="33"/>
      <c r="CS139" s="33"/>
      <c r="CT139" s="33"/>
      <c r="CU139" s="33"/>
      <c r="CV139" s="33"/>
      <c r="CW139" s="33"/>
      <c r="CX139" s="33"/>
      <c r="CY139" s="33"/>
      <c r="CZ139" s="33"/>
      <c r="DA139" s="33"/>
      <c r="DB139" s="33"/>
      <c r="DC139" s="33"/>
      <c r="DD139" s="33"/>
      <c r="DE139" s="33"/>
      <c r="DF139" s="33"/>
      <c r="DG139" s="33"/>
      <c r="DH139" s="33"/>
      <c r="DI139" s="33"/>
      <c r="DJ139" s="33"/>
      <c r="DK139" s="33"/>
      <c r="DL139" s="33"/>
      <c r="DM139" s="33"/>
      <c r="DN139" s="33"/>
      <c r="DO139" s="33"/>
      <c r="DP139" s="33"/>
      <c r="DQ139" s="33"/>
      <c r="DR139" s="33"/>
      <c r="DS139" s="33"/>
      <c r="DT139" s="33"/>
      <c r="DU139" s="33"/>
      <c r="DV139" s="33"/>
      <c r="DW139" s="33"/>
      <c r="DX139" s="33"/>
      <c r="DY139" s="33"/>
      <c r="DZ139" s="33"/>
    </row>
    <row r="140" spans="1:130" hidden="1" outlineLevel="1" x14ac:dyDescent="0.3">
      <c r="A140" s="24" t="s">
        <v>146</v>
      </c>
      <c r="B140" s="25" t="s">
        <v>146</v>
      </c>
      <c r="C140" s="33" t="s">
        <v>121</v>
      </c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33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33"/>
      <c r="BB140" s="33"/>
      <c r="BC140" s="33"/>
      <c r="BD140" s="33"/>
      <c r="BE140" s="33"/>
      <c r="BF140" s="33"/>
      <c r="BG140" s="33"/>
      <c r="BH140" s="33"/>
      <c r="BI140" s="33"/>
      <c r="BJ140" s="33"/>
      <c r="BK140" s="33"/>
      <c r="BL140" s="33"/>
      <c r="BM140" s="33"/>
      <c r="BN140" s="33"/>
      <c r="BO140" s="33"/>
      <c r="BP140" s="33"/>
      <c r="BQ140" s="33"/>
      <c r="BR140" s="33"/>
      <c r="BS140" s="33"/>
      <c r="BT140" s="33"/>
      <c r="BU140" s="33"/>
      <c r="BV140" s="33"/>
      <c r="BW140" s="33"/>
      <c r="BX140" s="33"/>
      <c r="BY140" s="33"/>
      <c r="BZ140" s="33"/>
      <c r="CA140" s="33"/>
      <c r="CB140" s="33"/>
      <c r="CC140" s="33"/>
      <c r="CD140" s="33"/>
      <c r="CE140" s="33"/>
      <c r="CF140" s="33"/>
      <c r="CG140" s="33"/>
      <c r="CH140" s="33"/>
      <c r="CI140" s="33"/>
      <c r="CJ140" s="33"/>
      <c r="CK140" s="33"/>
      <c r="CL140" s="33"/>
      <c r="CM140" s="33"/>
      <c r="CN140" s="33"/>
      <c r="CO140" s="33"/>
      <c r="CP140" s="33"/>
      <c r="CQ140" s="33"/>
      <c r="CR140" s="33"/>
      <c r="CS140" s="33"/>
      <c r="CT140" s="33"/>
      <c r="CU140" s="33"/>
      <c r="CV140" s="33"/>
      <c r="CW140" s="33"/>
      <c r="CX140" s="33"/>
      <c r="CY140" s="33"/>
      <c r="CZ140" s="33"/>
      <c r="DA140" s="33"/>
      <c r="DB140" s="33"/>
      <c r="DC140" s="33"/>
      <c r="DD140" s="33"/>
      <c r="DE140" s="33"/>
      <c r="DF140" s="33"/>
      <c r="DG140" s="33"/>
      <c r="DH140" s="33"/>
      <c r="DI140" s="33"/>
      <c r="DJ140" s="33"/>
      <c r="DK140" s="33"/>
      <c r="DL140" s="33"/>
      <c r="DM140" s="33"/>
      <c r="DN140" s="33"/>
      <c r="DO140" s="33"/>
      <c r="DP140" s="33"/>
      <c r="DQ140" s="33"/>
      <c r="DR140" s="33"/>
      <c r="DS140" s="33"/>
      <c r="DT140" s="33"/>
      <c r="DU140" s="33"/>
      <c r="DV140" s="33"/>
      <c r="DW140" s="33"/>
      <c r="DX140" s="33"/>
      <c r="DY140" s="33"/>
      <c r="DZ140" s="33"/>
    </row>
    <row r="141" spans="1:130" ht="48" hidden="1" customHeight="1" x14ac:dyDescent="0.3">
      <c r="A141" s="42" t="s">
        <v>199</v>
      </c>
      <c r="B141" s="43" t="s">
        <v>200</v>
      </c>
      <c r="C141" s="44" t="s">
        <v>121</v>
      </c>
      <c r="D141" s="44">
        <f>SUM(D142:D144)</f>
        <v>0</v>
      </c>
      <c r="E141" s="44">
        <f>SUM(E142:E144)</f>
        <v>0</v>
      </c>
      <c r="F141" s="44">
        <f>SUM(F142:F144)</f>
        <v>0</v>
      </c>
      <c r="G141" s="44">
        <f>SUM(G142:G144)</f>
        <v>0</v>
      </c>
      <c r="H141" s="44">
        <f>SUM(H142:H144)</f>
        <v>0</v>
      </c>
      <c r="I141" s="44">
        <f t="shared" ref="I141:BT141" si="135">SUM(I142:I144)</f>
        <v>0</v>
      </c>
      <c r="J141" s="44">
        <f t="shared" si="135"/>
        <v>0</v>
      </c>
      <c r="K141" s="44">
        <f t="shared" si="135"/>
        <v>0</v>
      </c>
      <c r="L141" s="44">
        <f t="shared" si="135"/>
        <v>0</v>
      </c>
      <c r="M141" s="44">
        <f t="shared" si="135"/>
        <v>0</v>
      </c>
      <c r="N141" s="44">
        <f t="shared" si="135"/>
        <v>0</v>
      </c>
      <c r="O141" s="44">
        <f t="shared" si="135"/>
        <v>0</v>
      </c>
      <c r="P141" s="44">
        <f t="shared" si="135"/>
        <v>0</v>
      </c>
      <c r="Q141" s="44">
        <f t="shared" si="135"/>
        <v>0</v>
      </c>
      <c r="R141" s="44">
        <f t="shared" si="135"/>
        <v>0</v>
      </c>
      <c r="S141" s="44">
        <f t="shared" si="135"/>
        <v>0</v>
      </c>
      <c r="T141" s="44">
        <f t="shared" si="135"/>
        <v>0</v>
      </c>
      <c r="U141" s="44">
        <f t="shared" si="135"/>
        <v>0</v>
      </c>
      <c r="V141" s="44">
        <f t="shared" si="135"/>
        <v>0</v>
      </c>
      <c r="W141" s="44">
        <f t="shared" si="135"/>
        <v>0</v>
      </c>
      <c r="X141" s="44">
        <f t="shared" si="135"/>
        <v>0</v>
      </c>
      <c r="Y141" s="44">
        <f t="shared" si="135"/>
        <v>0</v>
      </c>
      <c r="Z141" s="44">
        <f t="shared" si="135"/>
        <v>0</v>
      </c>
      <c r="AA141" s="44">
        <f t="shared" si="135"/>
        <v>0</v>
      </c>
      <c r="AB141" s="44">
        <f t="shared" si="135"/>
        <v>0</v>
      </c>
      <c r="AC141" s="44">
        <f t="shared" si="135"/>
        <v>0</v>
      </c>
      <c r="AD141" s="44">
        <f t="shared" si="135"/>
        <v>0</v>
      </c>
      <c r="AE141" s="44">
        <f t="shared" si="135"/>
        <v>0</v>
      </c>
      <c r="AF141" s="44">
        <f t="shared" si="135"/>
        <v>0</v>
      </c>
      <c r="AG141" s="44">
        <f t="shared" si="135"/>
        <v>0</v>
      </c>
      <c r="AH141" s="44">
        <f t="shared" si="135"/>
        <v>0</v>
      </c>
      <c r="AI141" s="44">
        <f t="shared" si="135"/>
        <v>0</v>
      </c>
      <c r="AJ141" s="44">
        <f t="shared" si="135"/>
        <v>0</v>
      </c>
      <c r="AK141" s="44">
        <f t="shared" si="135"/>
        <v>0</v>
      </c>
      <c r="AL141" s="44">
        <f t="shared" si="135"/>
        <v>0</v>
      </c>
      <c r="AM141" s="44">
        <f t="shared" si="135"/>
        <v>0</v>
      </c>
      <c r="AN141" s="44">
        <f t="shared" si="135"/>
        <v>0</v>
      </c>
      <c r="AO141" s="44">
        <f t="shared" si="135"/>
        <v>0</v>
      </c>
      <c r="AP141" s="44">
        <f t="shared" si="135"/>
        <v>0</v>
      </c>
      <c r="AQ141" s="44">
        <f t="shared" si="135"/>
        <v>0</v>
      </c>
      <c r="AR141" s="44">
        <f t="shared" si="135"/>
        <v>0</v>
      </c>
      <c r="AS141" s="44">
        <f t="shared" si="135"/>
        <v>0</v>
      </c>
      <c r="AT141" s="44">
        <f t="shared" si="135"/>
        <v>0</v>
      </c>
      <c r="AU141" s="44">
        <f t="shared" si="135"/>
        <v>0</v>
      </c>
      <c r="AV141" s="44">
        <f t="shared" si="135"/>
        <v>0</v>
      </c>
      <c r="AW141" s="44">
        <f t="shared" si="135"/>
        <v>0</v>
      </c>
      <c r="AX141" s="44">
        <f t="shared" si="135"/>
        <v>0</v>
      </c>
      <c r="AY141" s="44">
        <f t="shared" si="135"/>
        <v>0</v>
      </c>
      <c r="AZ141" s="44">
        <f t="shared" si="135"/>
        <v>0</v>
      </c>
      <c r="BA141" s="44">
        <f t="shared" si="135"/>
        <v>0</v>
      </c>
      <c r="BB141" s="44">
        <f t="shared" si="135"/>
        <v>0</v>
      </c>
      <c r="BC141" s="44">
        <f t="shared" si="135"/>
        <v>0</v>
      </c>
      <c r="BD141" s="44">
        <f t="shared" si="135"/>
        <v>0</v>
      </c>
      <c r="BE141" s="44">
        <f t="shared" si="135"/>
        <v>0</v>
      </c>
      <c r="BF141" s="44">
        <f t="shared" si="135"/>
        <v>0</v>
      </c>
      <c r="BG141" s="44">
        <f t="shared" si="135"/>
        <v>0</v>
      </c>
      <c r="BH141" s="44">
        <f t="shared" si="135"/>
        <v>0</v>
      </c>
      <c r="BI141" s="44">
        <f t="shared" si="135"/>
        <v>0</v>
      </c>
      <c r="BJ141" s="44">
        <f t="shared" si="135"/>
        <v>0</v>
      </c>
      <c r="BK141" s="44">
        <f t="shared" si="135"/>
        <v>0</v>
      </c>
      <c r="BL141" s="44">
        <f t="shared" si="135"/>
        <v>0</v>
      </c>
      <c r="BM141" s="44">
        <f t="shared" si="135"/>
        <v>0</v>
      </c>
      <c r="BN141" s="44">
        <f t="shared" si="135"/>
        <v>0</v>
      </c>
      <c r="BO141" s="44">
        <f t="shared" si="135"/>
        <v>0</v>
      </c>
      <c r="BP141" s="44">
        <f t="shared" si="135"/>
        <v>0</v>
      </c>
      <c r="BQ141" s="44">
        <f t="shared" si="135"/>
        <v>0</v>
      </c>
      <c r="BR141" s="44">
        <f t="shared" si="135"/>
        <v>0</v>
      </c>
      <c r="BS141" s="44">
        <f t="shared" si="135"/>
        <v>0</v>
      </c>
      <c r="BT141" s="44">
        <f t="shared" si="135"/>
        <v>0</v>
      </c>
      <c r="BU141" s="44">
        <f>SUM(BU142:BU144)</f>
        <v>0</v>
      </c>
      <c r="BV141" s="44">
        <f t="shared" ref="BV141:CH141" si="136">SUM(BV142:BV144)</f>
        <v>0</v>
      </c>
      <c r="BW141" s="44">
        <f t="shared" si="136"/>
        <v>0</v>
      </c>
      <c r="BX141" s="44">
        <f t="shared" si="136"/>
        <v>0</v>
      </c>
      <c r="BY141" s="44">
        <f t="shared" si="136"/>
        <v>0</v>
      </c>
      <c r="BZ141" s="44">
        <f t="shared" si="136"/>
        <v>0</v>
      </c>
      <c r="CA141" s="44">
        <f t="shared" si="136"/>
        <v>0</v>
      </c>
      <c r="CB141" s="44">
        <f t="shared" si="136"/>
        <v>0</v>
      </c>
      <c r="CC141" s="44">
        <f t="shared" si="136"/>
        <v>0</v>
      </c>
      <c r="CD141" s="44">
        <f t="shared" si="136"/>
        <v>0</v>
      </c>
      <c r="CE141" s="44">
        <f t="shared" si="136"/>
        <v>0</v>
      </c>
      <c r="CF141" s="44">
        <f t="shared" si="136"/>
        <v>0</v>
      </c>
      <c r="CG141" s="44">
        <f t="shared" si="136"/>
        <v>0</v>
      </c>
      <c r="CH141" s="44">
        <f t="shared" si="136"/>
        <v>0</v>
      </c>
      <c r="CI141" s="44">
        <f>SUM(CI142:CI144)</f>
        <v>0</v>
      </c>
      <c r="CJ141" s="44">
        <f t="shared" ref="CJ141:CV141" si="137">SUM(CJ142:CJ144)</f>
        <v>0</v>
      </c>
      <c r="CK141" s="44">
        <f t="shared" si="137"/>
        <v>0</v>
      </c>
      <c r="CL141" s="44">
        <f t="shared" si="137"/>
        <v>0</v>
      </c>
      <c r="CM141" s="44">
        <f t="shared" si="137"/>
        <v>0</v>
      </c>
      <c r="CN141" s="44">
        <f t="shared" si="137"/>
        <v>0</v>
      </c>
      <c r="CO141" s="44">
        <f t="shared" si="137"/>
        <v>0</v>
      </c>
      <c r="CP141" s="44">
        <f t="shared" si="137"/>
        <v>0</v>
      </c>
      <c r="CQ141" s="44">
        <f t="shared" si="137"/>
        <v>0</v>
      </c>
      <c r="CR141" s="44">
        <f t="shared" si="137"/>
        <v>0</v>
      </c>
      <c r="CS141" s="44">
        <f t="shared" si="137"/>
        <v>0</v>
      </c>
      <c r="CT141" s="44">
        <f t="shared" si="137"/>
        <v>0</v>
      </c>
      <c r="CU141" s="44">
        <f t="shared" si="137"/>
        <v>0</v>
      </c>
      <c r="CV141" s="44">
        <f t="shared" si="137"/>
        <v>0</v>
      </c>
      <c r="CW141" s="44">
        <f>SUM(CW142:CW144)</f>
        <v>0</v>
      </c>
      <c r="CX141" s="44">
        <f t="shared" ref="CX141:DJ141" si="138">SUM(CX142:CX144)</f>
        <v>0</v>
      </c>
      <c r="CY141" s="44">
        <f t="shared" si="138"/>
        <v>0</v>
      </c>
      <c r="CZ141" s="44">
        <f t="shared" si="138"/>
        <v>0</v>
      </c>
      <c r="DA141" s="44">
        <f t="shared" si="138"/>
        <v>0</v>
      </c>
      <c r="DB141" s="44">
        <f t="shared" si="138"/>
        <v>0</v>
      </c>
      <c r="DC141" s="44">
        <f t="shared" si="138"/>
        <v>0</v>
      </c>
      <c r="DD141" s="44">
        <f t="shared" si="138"/>
        <v>0</v>
      </c>
      <c r="DE141" s="44">
        <f t="shared" si="138"/>
        <v>0</v>
      </c>
      <c r="DF141" s="44">
        <f t="shared" si="138"/>
        <v>0</v>
      </c>
      <c r="DG141" s="44">
        <f t="shared" si="138"/>
        <v>0</v>
      </c>
      <c r="DH141" s="44">
        <f t="shared" si="138"/>
        <v>0</v>
      </c>
      <c r="DI141" s="44">
        <f t="shared" si="138"/>
        <v>0</v>
      </c>
      <c r="DJ141" s="44">
        <f t="shared" si="138"/>
        <v>0</v>
      </c>
      <c r="DK141" s="44">
        <f>SUM(DK142:DK144)</f>
        <v>0</v>
      </c>
      <c r="DL141" s="44">
        <f>SUM(DL142:DL144)</f>
        <v>0</v>
      </c>
      <c r="DM141" s="44">
        <f>SUM(DM142:DM144)</f>
        <v>0</v>
      </c>
      <c r="DN141" s="44">
        <f t="shared" ref="DN141:DY141" si="139">SUM(DN142:DN144)</f>
        <v>0</v>
      </c>
      <c r="DO141" s="44">
        <f t="shared" si="139"/>
        <v>0</v>
      </c>
      <c r="DP141" s="44">
        <f t="shared" si="139"/>
        <v>0</v>
      </c>
      <c r="DQ141" s="44">
        <f t="shared" si="139"/>
        <v>0</v>
      </c>
      <c r="DR141" s="44">
        <f t="shared" si="139"/>
        <v>0</v>
      </c>
      <c r="DS141" s="44">
        <f t="shared" si="139"/>
        <v>0</v>
      </c>
      <c r="DT141" s="44">
        <f t="shared" si="139"/>
        <v>0</v>
      </c>
      <c r="DU141" s="44">
        <f t="shared" si="139"/>
        <v>0</v>
      </c>
      <c r="DV141" s="44">
        <f t="shared" si="139"/>
        <v>0</v>
      </c>
      <c r="DW141" s="44">
        <f t="shared" si="139"/>
        <v>0</v>
      </c>
      <c r="DX141" s="44">
        <f t="shared" si="139"/>
        <v>0</v>
      </c>
      <c r="DY141" s="44">
        <f t="shared" si="139"/>
        <v>0</v>
      </c>
      <c r="DZ141" s="44"/>
    </row>
    <row r="142" spans="1:130" hidden="1" outlineLevel="1" x14ac:dyDescent="0.3">
      <c r="A142" s="24" t="s">
        <v>199</v>
      </c>
      <c r="B142" s="36" t="s">
        <v>145</v>
      </c>
      <c r="C142" s="33" t="s">
        <v>121</v>
      </c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4"/>
      <c r="P142" s="34"/>
      <c r="Q142" s="34"/>
      <c r="R142" s="34"/>
      <c r="S142" s="34"/>
      <c r="T142" s="34">
        <f>O142+V142</f>
        <v>0</v>
      </c>
      <c r="U142" s="34">
        <f>O142+X142</f>
        <v>0</v>
      </c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F142" s="34"/>
      <c r="AG142" s="34"/>
      <c r="AH142" s="34"/>
      <c r="AI142" s="34"/>
      <c r="AJ142" s="34"/>
      <c r="AK142" s="34"/>
      <c r="AL142" s="34"/>
      <c r="AM142" s="34"/>
      <c r="AN142" s="34"/>
      <c r="AO142" s="34"/>
      <c r="AP142" s="34"/>
      <c r="AQ142" s="34"/>
      <c r="AR142" s="34"/>
      <c r="AS142" s="34"/>
      <c r="AT142" s="34"/>
      <c r="AU142" s="34"/>
      <c r="AV142" s="34"/>
      <c r="AW142" s="34"/>
      <c r="AX142" s="34"/>
      <c r="AY142" s="34"/>
      <c r="AZ142" s="34"/>
      <c r="BA142" s="34"/>
      <c r="BB142" s="34"/>
      <c r="BC142" s="34"/>
      <c r="BD142" s="34"/>
      <c r="BE142" s="34"/>
      <c r="BF142" s="34"/>
      <c r="BG142" s="34"/>
      <c r="BH142" s="34"/>
      <c r="BI142" s="34"/>
      <c r="BJ142" s="34"/>
      <c r="BK142" s="34"/>
      <c r="BL142" s="34"/>
      <c r="BM142" s="34"/>
      <c r="BN142" s="34"/>
      <c r="BO142" s="34"/>
      <c r="BP142" s="34"/>
      <c r="BQ142" s="34"/>
      <c r="BR142" s="34"/>
      <c r="BS142" s="34"/>
      <c r="BT142" s="34"/>
      <c r="BU142" s="34"/>
      <c r="BV142" s="34"/>
      <c r="BW142" s="34"/>
      <c r="BX142" s="34"/>
      <c r="BY142" s="34"/>
      <c r="BZ142" s="34"/>
      <c r="CA142" s="34"/>
      <c r="CB142" s="34"/>
      <c r="CC142" s="34"/>
      <c r="CD142" s="34"/>
      <c r="CE142" s="34"/>
      <c r="CF142" s="34"/>
      <c r="CG142" s="34"/>
      <c r="CH142" s="34"/>
      <c r="CI142" s="34"/>
      <c r="CJ142" s="34"/>
      <c r="CK142" s="34"/>
      <c r="CL142" s="34"/>
      <c r="CM142" s="34"/>
      <c r="CN142" s="34"/>
      <c r="CO142" s="34"/>
      <c r="CP142" s="34"/>
      <c r="CQ142" s="34"/>
      <c r="CR142" s="34"/>
      <c r="CS142" s="34"/>
      <c r="CT142" s="34"/>
      <c r="CU142" s="34"/>
      <c r="CV142" s="34"/>
      <c r="CW142" s="34"/>
      <c r="CX142" s="34"/>
      <c r="CY142" s="34"/>
      <c r="CZ142" s="34"/>
      <c r="DA142" s="34"/>
      <c r="DB142" s="34"/>
      <c r="DC142" s="34"/>
      <c r="DD142" s="34"/>
      <c r="DE142" s="34"/>
      <c r="DF142" s="34"/>
      <c r="DG142" s="34"/>
      <c r="DH142" s="34"/>
      <c r="DI142" s="34"/>
      <c r="DJ142" s="34"/>
      <c r="DK142" s="34"/>
      <c r="DL142" s="34"/>
      <c r="DM142" s="34"/>
      <c r="DN142" s="34"/>
      <c r="DO142" s="34"/>
      <c r="DP142" s="34"/>
      <c r="DQ142" s="34"/>
      <c r="DR142" s="34"/>
      <c r="DS142" s="34"/>
      <c r="DT142" s="34"/>
      <c r="DU142" s="34"/>
      <c r="DV142" s="34"/>
      <c r="DW142" s="34"/>
      <c r="DX142" s="34"/>
      <c r="DY142" s="34"/>
      <c r="DZ142" s="34"/>
    </row>
    <row r="143" spans="1:130" hidden="1" outlineLevel="1" x14ac:dyDescent="0.3">
      <c r="A143" s="24" t="s">
        <v>199</v>
      </c>
      <c r="B143" s="36" t="s">
        <v>145</v>
      </c>
      <c r="C143" s="33" t="s">
        <v>121</v>
      </c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4"/>
      <c r="P143" s="34"/>
      <c r="Q143" s="34"/>
      <c r="R143" s="34"/>
      <c r="S143" s="34"/>
      <c r="T143" s="34">
        <f>O143+V143</f>
        <v>0</v>
      </c>
      <c r="U143" s="34">
        <f>O143+X143</f>
        <v>0</v>
      </c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F143" s="34"/>
      <c r="AG143" s="34"/>
      <c r="AH143" s="34"/>
      <c r="AI143" s="34"/>
      <c r="AJ143" s="34"/>
      <c r="AK143" s="34"/>
      <c r="AL143" s="34"/>
      <c r="AM143" s="34"/>
      <c r="AN143" s="34"/>
      <c r="AO143" s="34"/>
      <c r="AP143" s="34"/>
      <c r="AQ143" s="34"/>
      <c r="AR143" s="34"/>
      <c r="AS143" s="34"/>
      <c r="AT143" s="34"/>
      <c r="AU143" s="34"/>
      <c r="AV143" s="34"/>
      <c r="AW143" s="34"/>
      <c r="AX143" s="34"/>
      <c r="AY143" s="34"/>
      <c r="AZ143" s="34"/>
      <c r="BA143" s="34"/>
      <c r="BB143" s="34"/>
      <c r="BC143" s="34"/>
      <c r="BD143" s="34"/>
      <c r="BE143" s="34"/>
      <c r="BF143" s="34"/>
      <c r="BG143" s="34"/>
      <c r="BH143" s="34"/>
      <c r="BI143" s="34"/>
      <c r="BJ143" s="34"/>
      <c r="BK143" s="34"/>
      <c r="BL143" s="34"/>
      <c r="BM143" s="34"/>
      <c r="BN143" s="34"/>
      <c r="BO143" s="34"/>
      <c r="BP143" s="34"/>
      <c r="BQ143" s="34"/>
      <c r="BR143" s="34"/>
      <c r="BS143" s="34"/>
      <c r="BT143" s="34"/>
      <c r="BU143" s="34"/>
      <c r="BV143" s="34"/>
      <c r="BW143" s="34"/>
      <c r="BX143" s="34"/>
      <c r="BY143" s="34"/>
      <c r="BZ143" s="34"/>
      <c r="CA143" s="34"/>
      <c r="CB143" s="34"/>
      <c r="CC143" s="34"/>
      <c r="CD143" s="34"/>
      <c r="CE143" s="34"/>
      <c r="CF143" s="34"/>
      <c r="CG143" s="34"/>
      <c r="CH143" s="34"/>
      <c r="CI143" s="34"/>
      <c r="CJ143" s="34"/>
      <c r="CK143" s="34"/>
      <c r="CL143" s="34"/>
      <c r="CM143" s="34"/>
      <c r="CN143" s="34"/>
      <c r="CO143" s="34"/>
      <c r="CP143" s="34"/>
      <c r="CQ143" s="34"/>
      <c r="CR143" s="34"/>
      <c r="CS143" s="34"/>
      <c r="CT143" s="34"/>
      <c r="CU143" s="34"/>
      <c r="CV143" s="34"/>
      <c r="CW143" s="34"/>
      <c r="CX143" s="34"/>
      <c r="CY143" s="34"/>
      <c r="CZ143" s="34"/>
      <c r="DA143" s="34"/>
      <c r="DB143" s="34"/>
      <c r="DC143" s="34"/>
      <c r="DD143" s="34"/>
      <c r="DE143" s="34"/>
      <c r="DF143" s="34"/>
      <c r="DG143" s="34"/>
      <c r="DH143" s="34"/>
      <c r="DI143" s="34"/>
      <c r="DJ143" s="34"/>
      <c r="DK143" s="34"/>
      <c r="DL143" s="34"/>
      <c r="DM143" s="34"/>
      <c r="DN143" s="34"/>
      <c r="DO143" s="34"/>
      <c r="DP143" s="34"/>
      <c r="DQ143" s="34"/>
      <c r="DR143" s="34"/>
      <c r="DS143" s="34"/>
      <c r="DT143" s="34"/>
      <c r="DU143" s="34"/>
      <c r="DV143" s="34"/>
      <c r="DW143" s="34"/>
      <c r="DX143" s="34"/>
      <c r="DY143" s="34"/>
      <c r="DZ143" s="34"/>
    </row>
    <row r="144" spans="1:130" hidden="1" outlineLevel="1" x14ac:dyDescent="0.3">
      <c r="A144" s="24" t="s">
        <v>146</v>
      </c>
      <c r="B144" s="25" t="s">
        <v>146</v>
      </c>
      <c r="C144" s="33" t="s">
        <v>121</v>
      </c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4"/>
      <c r="P144" s="34"/>
      <c r="Q144" s="34"/>
      <c r="R144" s="34"/>
      <c r="S144" s="34"/>
      <c r="T144" s="34">
        <f>O144+V144</f>
        <v>0</v>
      </c>
      <c r="U144" s="34">
        <f>O144+X144</f>
        <v>0</v>
      </c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F144" s="34"/>
      <c r="AG144" s="34"/>
      <c r="AH144" s="34"/>
      <c r="AI144" s="34"/>
      <c r="AJ144" s="34"/>
      <c r="AK144" s="34"/>
      <c r="AL144" s="34"/>
      <c r="AM144" s="34"/>
      <c r="AN144" s="34"/>
      <c r="AO144" s="34"/>
      <c r="AP144" s="34"/>
      <c r="AQ144" s="34"/>
      <c r="AR144" s="34"/>
      <c r="AS144" s="34"/>
      <c r="AT144" s="34"/>
      <c r="AU144" s="34"/>
      <c r="AV144" s="34"/>
      <c r="AW144" s="34"/>
      <c r="AX144" s="34"/>
      <c r="AY144" s="34"/>
      <c r="AZ144" s="34"/>
      <c r="BA144" s="34"/>
      <c r="BB144" s="34"/>
      <c r="BC144" s="34"/>
      <c r="BD144" s="34"/>
      <c r="BE144" s="34"/>
      <c r="BF144" s="34"/>
      <c r="BG144" s="34"/>
      <c r="BH144" s="34"/>
      <c r="BI144" s="34"/>
      <c r="BJ144" s="34"/>
      <c r="BK144" s="34"/>
      <c r="BL144" s="34"/>
      <c r="BM144" s="34"/>
      <c r="BN144" s="34"/>
      <c r="BO144" s="34"/>
      <c r="BP144" s="34"/>
      <c r="BQ144" s="34"/>
      <c r="BR144" s="34"/>
      <c r="BS144" s="34"/>
      <c r="BT144" s="34"/>
      <c r="BU144" s="34"/>
      <c r="BV144" s="34"/>
      <c r="BW144" s="34"/>
      <c r="BX144" s="34"/>
      <c r="BY144" s="34"/>
      <c r="BZ144" s="34"/>
      <c r="CA144" s="34"/>
      <c r="CB144" s="34"/>
      <c r="CC144" s="34"/>
      <c r="CD144" s="34"/>
      <c r="CE144" s="34"/>
      <c r="CF144" s="34"/>
      <c r="CG144" s="34"/>
      <c r="CH144" s="34"/>
      <c r="CI144" s="34"/>
      <c r="CJ144" s="34"/>
      <c r="CK144" s="34"/>
      <c r="CL144" s="34"/>
      <c r="CM144" s="34"/>
      <c r="CN144" s="34"/>
      <c r="CO144" s="34"/>
      <c r="CP144" s="34"/>
      <c r="CQ144" s="34"/>
      <c r="CR144" s="34"/>
      <c r="CS144" s="34"/>
      <c r="CT144" s="34"/>
      <c r="CU144" s="34"/>
      <c r="CV144" s="34"/>
      <c r="CW144" s="34"/>
      <c r="CX144" s="34"/>
      <c r="CY144" s="34"/>
      <c r="CZ144" s="34"/>
      <c r="DA144" s="34"/>
      <c r="DB144" s="34"/>
      <c r="DC144" s="34"/>
      <c r="DD144" s="34"/>
      <c r="DE144" s="34"/>
      <c r="DF144" s="34"/>
      <c r="DG144" s="34"/>
      <c r="DH144" s="34"/>
      <c r="DI144" s="34"/>
      <c r="DJ144" s="34"/>
      <c r="DK144" s="34"/>
      <c r="DL144" s="34"/>
      <c r="DM144" s="34"/>
      <c r="DN144" s="34"/>
      <c r="DO144" s="34"/>
      <c r="DP144" s="34"/>
      <c r="DQ144" s="34"/>
      <c r="DR144" s="34"/>
      <c r="DS144" s="34"/>
      <c r="DT144" s="34"/>
      <c r="DU144" s="34"/>
      <c r="DV144" s="34"/>
      <c r="DW144" s="34"/>
      <c r="DX144" s="34"/>
      <c r="DY144" s="34"/>
      <c r="DZ144" s="34"/>
    </row>
    <row r="145" spans="1:130" s="23" customFormat="1" ht="42.6" customHeight="1" collapsed="1" x14ac:dyDescent="0.3">
      <c r="A145" s="37" t="s">
        <v>201</v>
      </c>
      <c r="B145" s="38" t="s">
        <v>202</v>
      </c>
      <c r="C145" s="39" t="s">
        <v>121</v>
      </c>
      <c r="D145" s="39">
        <f>D146+D150</f>
        <v>0</v>
      </c>
      <c r="E145" s="39">
        <f>E146+E150</f>
        <v>0</v>
      </c>
      <c r="F145" s="39">
        <f>F146+F150</f>
        <v>0</v>
      </c>
      <c r="G145" s="39">
        <f>G146+G150</f>
        <v>0</v>
      </c>
      <c r="H145" s="39">
        <f>H146+H150</f>
        <v>0</v>
      </c>
      <c r="I145" s="39">
        <f t="shared" ref="I145:BT145" si="140">I146+I150</f>
        <v>0</v>
      </c>
      <c r="J145" s="39">
        <f t="shared" si="140"/>
        <v>0</v>
      </c>
      <c r="K145" s="39">
        <f t="shared" si="140"/>
        <v>0</v>
      </c>
      <c r="L145" s="39">
        <f t="shared" si="140"/>
        <v>0</v>
      </c>
      <c r="M145" s="39">
        <f t="shared" si="140"/>
        <v>0</v>
      </c>
      <c r="N145" s="39">
        <f t="shared" si="140"/>
        <v>0</v>
      </c>
      <c r="O145" s="39">
        <f t="shared" si="140"/>
        <v>0</v>
      </c>
      <c r="P145" s="39">
        <f t="shared" si="140"/>
        <v>0</v>
      </c>
      <c r="Q145" s="39">
        <f t="shared" si="140"/>
        <v>0</v>
      </c>
      <c r="R145" s="39">
        <f t="shared" si="140"/>
        <v>0</v>
      </c>
      <c r="S145" s="39">
        <f t="shared" si="140"/>
        <v>0</v>
      </c>
      <c r="T145" s="39">
        <f t="shared" si="140"/>
        <v>0</v>
      </c>
      <c r="U145" s="39">
        <f t="shared" si="140"/>
        <v>0</v>
      </c>
      <c r="V145" s="39">
        <f t="shared" si="140"/>
        <v>0</v>
      </c>
      <c r="W145" s="39">
        <f t="shared" si="140"/>
        <v>0</v>
      </c>
      <c r="X145" s="39">
        <f t="shared" si="140"/>
        <v>0</v>
      </c>
      <c r="Y145" s="39">
        <f t="shared" si="140"/>
        <v>0</v>
      </c>
      <c r="Z145" s="39">
        <f t="shared" si="140"/>
        <v>0</v>
      </c>
      <c r="AA145" s="39">
        <f t="shared" si="140"/>
        <v>0</v>
      </c>
      <c r="AB145" s="39">
        <f t="shared" si="140"/>
        <v>0</v>
      </c>
      <c r="AC145" s="39">
        <f t="shared" si="140"/>
        <v>0</v>
      </c>
      <c r="AD145" s="39">
        <f t="shared" si="140"/>
        <v>0</v>
      </c>
      <c r="AE145" s="39">
        <f t="shared" si="140"/>
        <v>0</v>
      </c>
      <c r="AF145" s="39">
        <f t="shared" si="140"/>
        <v>0</v>
      </c>
      <c r="AG145" s="39">
        <f t="shared" si="140"/>
        <v>0</v>
      </c>
      <c r="AH145" s="39">
        <f t="shared" si="140"/>
        <v>0</v>
      </c>
      <c r="AI145" s="39">
        <f t="shared" si="140"/>
        <v>0</v>
      </c>
      <c r="AJ145" s="39">
        <f t="shared" si="140"/>
        <v>0</v>
      </c>
      <c r="AK145" s="39">
        <f t="shared" si="140"/>
        <v>0</v>
      </c>
      <c r="AL145" s="39">
        <f t="shared" si="140"/>
        <v>0</v>
      </c>
      <c r="AM145" s="39">
        <f t="shared" si="140"/>
        <v>0</v>
      </c>
      <c r="AN145" s="39">
        <f t="shared" si="140"/>
        <v>0</v>
      </c>
      <c r="AO145" s="39">
        <f t="shared" si="140"/>
        <v>0</v>
      </c>
      <c r="AP145" s="39">
        <f t="shared" si="140"/>
        <v>0</v>
      </c>
      <c r="AQ145" s="39">
        <f t="shared" si="140"/>
        <v>0</v>
      </c>
      <c r="AR145" s="39">
        <f t="shared" si="140"/>
        <v>0</v>
      </c>
      <c r="AS145" s="39">
        <f t="shared" si="140"/>
        <v>0</v>
      </c>
      <c r="AT145" s="39">
        <f t="shared" si="140"/>
        <v>0</v>
      </c>
      <c r="AU145" s="39">
        <f t="shared" si="140"/>
        <v>0</v>
      </c>
      <c r="AV145" s="39">
        <f t="shared" si="140"/>
        <v>0</v>
      </c>
      <c r="AW145" s="39">
        <f t="shared" si="140"/>
        <v>0</v>
      </c>
      <c r="AX145" s="39">
        <f t="shared" si="140"/>
        <v>0</v>
      </c>
      <c r="AY145" s="39">
        <f t="shared" si="140"/>
        <v>0</v>
      </c>
      <c r="AZ145" s="39">
        <f t="shared" si="140"/>
        <v>0</v>
      </c>
      <c r="BA145" s="39">
        <f t="shared" si="140"/>
        <v>0</v>
      </c>
      <c r="BB145" s="39">
        <f t="shared" si="140"/>
        <v>0</v>
      </c>
      <c r="BC145" s="39">
        <f t="shared" si="140"/>
        <v>0</v>
      </c>
      <c r="BD145" s="39">
        <f t="shared" si="140"/>
        <v>0</v>
      </c>
      <c r="BE145" s="39">
        <f t="shared" si="140"/>
        <v>0</v>
      </c>
      <c r="BF145" s="39">
        <f t="shared" si="140"/>
        <v>0</v>
      </c>
      <c r="BG145" s="39">
        <f t="shared" si="140"/>
        <v>0</v>
      </c>
      <c r="BH145" s="39">
        <f t="shared" si="140"/>
        <v>0</v>
      </c>
      <c r="BI145" s="39">
        <f t="shared" si="140"/>
        <v>0</v>
      </c>
      <c r="BJ145" s="39">
        <f t="shared" si="140"/>
        <v>0</v>
      </c>
      <c r="BK145" s="39">
        <f t="shared" si="140"/>
        <v>0</v>
      </c>
      <c r="BL145" s="39">
        <f t="shared" si="140"/>
        <v>0</v>
      </c>
      <c r="BM145" s="39">
        <f t="shared" si="140"/>
        <v>0</v>
      </c>
      <c r="BN145" s="39">
        <f t="shared" si="140"/>
        <v>0</v>
      </c>
      <c r="BO145" s="39">
        <f t="shared" si="140"/>
        <v>0</v>
      </c>
      <c r="BP145" s="39">
        <f t="shared" si="140"/>
        <v>0</v>
      </c>
      <c r="BQ145" s="39">
        <f t="shared" si="140"/>
        <v>0</v>
      </c>
      <c r="BR145" s="39">
        <f t="shared" si="140"/>
        <v>0</v>
      </c>
      <c r="BS145" s="39">
        <f t="shared" si="140"/>
        <v>0</v>
      </c>
      <c r="BT145" s="39">
        <f t="shared" si="140"/>
        <v>0</v>
      </c>
      <c r="BU145" s="39">
        <f>BU146+BU150</f>
        <v>0</v>
      </c>
      <c r="BV145" s="39">
        <f t="shared" ref="BV145:CH145" si="141">BV146+BV150</f>
        <v>0</v>
      </c>
      <c r="BW145" s="39">
        <f t="shared" si="141"/>
        <v>0</v>
      </c>
      <c r="BX145" s="39">
        <f t="shared" si="141"/>
        <v>0</v>
      </c>
      <c r="BY145" s="39">
        <f t="shared" si="141"/>
        <v>0</v>
      </c>
      <c r="BZ145" s="39">
        <f t="shared" si="141"/>
        <v>0</v>
      </c>
      <c r="CA145" s="39">
        <f t="shared" si="141"/>
        <v>0</v>
      </c>
      <c r="CB145" s="39">
        <f t="shared" si="141"/>
        <v>0</v>
      </c>
      <c r="CC145" s="39">
        <f t="shared" si="141"/>
        <v>0</v>
      </c>
      <c r="CD145" s="39">
        <f t="shared" si="141"/>
        <v>0</v>
      </c>
      <c r="CE145" s="39">
        <f t="shared" si="141"/>
        <v>0</v>
      </c>
      <c r="CF145" s="39">
        <f t="shared" si="141"/>
        <v>0</v>
      </c>
      <c r="CG145" s="39">
        <f t="shared" si="141"/>
        <v>0</v>
      </c>
      <c r="CH145" s="39">
        <f t="shared" si="141"/>
        <v>0</v>
      </c>
      <c r="CI145" s="39">
        <f>CI146+CI150</f>
        <v>0</v>
      </c>
      <c r="CJ145" s="39">
        <f t="shared" ref="CJ145:CV145" si="142">CJ146+CJ150</f>
        <v>0</v>
      </c>
      <c r="CK145" s="39">
        <f t="shared" si="142"/>
        <v>0</v>
      </c>
      <c r="CL145" s="39">
        <f t="shared" si="142"/>
        <v>0</v>
      </c>
      <c r="CM145" s="39">
        <f t="shared" si="142"/>
        <v>0</v>
      </c>
      <c r="CN145" s="39">
        <f t="shared" si="142"/>
        <v>0</v>
      </c>
      <c r="CO145" s="39">
        <f t="shared" si="142"/>
        <v>0</v>
      </c>
      <c r="CP145" s="39">
        <f t="shared" si="142"/>
        <v>0</v>
      </c>
      <c r="CQ145" s="39">
        <f t="shared" si="142"/>
        <v>0</v>
      </c>
      <c r="CR145" s="39">
        <f t="shared" si="142"/>
        <v>0</v>
      </c>
      <c r="CS145" s="39">
        <f t="shared" si="142"/>
        <v>0</v>
      </c>
      <c r="CT145" s="39">
        <f t="shared" si="142"/>
        <v>0</v>
      </c>
      <c r="CU145" s="39">
        <f t="shared" si="142"/>
        <v>0</v>
      </c>
      <c r="CV145" s="39">
        <f t="shared" si="142"/>
        <v>0</v>
      </c>
      <c r="CW145" s="39">
        <f>CW146+CW150</f>
        <v>0</v>
      </c>
      <c r="CX145" s="39">
        <f t="shared" ref="CX145:DJ145" si="143">CX146+CX150</f>
        <v>0</v>
      </c>
      <c r="CY145" s="39">
        <f t="shared" si="143"/>
        <v>0</v>
      </c>
      <c r="CZ145" s="39">
        <f t="shared" si="143"/>
        <v>0</v>
      </c>
      <c r="DA145" s="39">
        <f t="shared" si="143"/>
        <v>0</v>
      </c>
      <c r="DB145" s="39">
        <f t="shared" si="143"/>
        <v>0</v>
      </c>
      <c r="DC145" s="39">
        <f t="shared" si="143"/>
        <v>0</v>
      </c>
      <c r="DD145" s="39">
        <f t="shared" si="143"/>
        <v>0</v>
      </c>
      <c r="DE145" s="39">
        <f t="shared" si="143"/>
        <v>0</v>
      </c>
      <c r="DF145" s="39">
        <f t="shared" si="143"/>
        <v>0</v>
      </c>
      <c r="DG145" s="39">
        <f t="shared" si="143"/>
        <v>0</v>
      </c>
      <c r="DH145" s="39">
        <f t="shared" si="143"/>
        <v>0</v>
      </c>
      <c r="DI145" s="39">
        <f t="shared" si="143"/>
        <v>0</v>
      </c>
      <c r="DJ145" s="39">
        <f t="shared" si="143"/>
        <v>0</v>
      </c>
      <c r="DK145" s="39">
        <f>DK146+DK150</f>
        <v>0</v>
      </c>
      <c r="DL145" s="39">
        <f>DL146+DL150</f>
        <v>0</v>
      </c>
      <c r="DM145" s="39">
        <f>DM146+DM150</f>
        <v>0</v>
      </c>
      <c r="DN145" s="39">
        <f t="shared" ref="DN145:DY145" si="144">DN146+DN150</f>
        <v>0</v>
      </c>
      <c r="DO145" s="39">
        <f t="shared" si="144"/>
        <v>0</v>
      </c>
      <c r="DP145" s="39">
        <f t="shared" si="144"/>
        <v>0</v>
      </c>
      <c r="DQ145" s="39">
        <f t="shared" si="144"/>
        <v>0</v>
      </c>
      <c r="DR145" s="39">
        <f t="shared" si="144"/>
        <v>0</v>
      </c>
      <c r="DS145" s="39">
        <f t="shared" si="144"/>
        <v>0</v>
      </c>
      <c r="DT145" s="39">
        <f t="shared" si="144"/>
        <v>0</v>
      </c>
      <c r="DU145" s="39">
        <f t="shared" si="144"/>
        <v>0</v>
      </c>
      <c r="DV145" s="39">
        <f t="shared" si="144"/>
        <v>0</v>
      </c>
      <c r="DW145" s="39">
        <f t="shared" si="144"/>
        <v>0</v>
      </c>
      <c r="DX145" s="39">
        <f t="shared" si="144"/>
        <v>0</v>
      </c>
      <c r="DY145" s="39">
        <f t="shared" si="144"/>
        <v>0</v>
      </c>
      <c r="DZ145" s="39"/>
    </row>
    <row r="146" spans="1:130" ht="32.4" hidden="1" customHeight="1" collapsed="1" x14ac:dyDescent="0.3">
      <c r="A146" s="42" t="s">
        <v>203</v>
      </c>
      <c r="B146" s="43" t="s">
        <v>204</v>
      </c>
      <c r="C146" s="44" t="s">
        <v>121</v>
      </c>
      <c r="D146" s="44">
        <f>SUM(D147:D149)</f>
        <v>0</v>
      </c>
      <c r="E146" s="44">
        <f>SUM(E147:E149)</f>
        <v>0</v>
      </c>
      <c r="F146" s="44">
        <f>SUM(F147:F149)</f>
        <v>0</v>
      </c>
      <c r="G146" s="44">
        <f>SUM(G147:G149)</f>
        <v>0</v>
      </c>
      <c r="H146" s="44">
        <f>SUM(H147:H149)</f>
        <v>0</v>
      </c>
      <c r="I146" s="44">
        <f t="shared" ref="I146:BT146" si="145">SUM(I147:I149)</f>
        <v>0</v>
      </c>
      <c r="J146" s="44">
        <f t="shared" si="145"/>
        <v>0</v>
      </c>
      <c r="K146" s="44">
        <f t="shared" si="145"/>
        <v>0</v>
      </c>
      <c r="L146" s="44">
        <f t="shared" si="145"/>
        <v>0</v>
      </c>
      <c r="M146" s="44">
        <f t="shared" si="145"/>
        <v>0</v>
      </c>
      <c r="N146" s="44">
        <f t="shared" si="145"/>
        <v>0</v>
      </c>
      <c r="O146" s="44">
        <f t="shared" si="145"/>
        <v>0</v>
      </c>
      <c r="P146" s="44">
        <f t="shared" si="145"/>
        <v>0</v>
      </c>
      <c r="Q146" s="44">
        <f t="shared" si="145"/>
        <v>0</v>
      </c>
      <c r="R146" s="44">
        <f t="shared" si="145"/>
        <v>0</v>
      </c>
      <c r="S146" s="44">
        <f t="shared" si="145"/>
        <v>0</v>
      </c>
      <c r="T146" s="44">
        <f t="shared" si="145"/>
        <v>0</v>
      </c>
      <c r="U146" s="44">
        <f t="shared" si="145"/>
        <v>0</v>
      </c>
      <c r="V146" s="44">
        <f t="shared" si="145"/>
        <v>0</v>
      </c>
      <c r="W146" s="44">
        <f t="shared" si="145"/>
        <v>0</v>
      </c>
      <c r="X146" s="44">
        <f t="shared" si="145"/>
        <v>0</v>
      </c>
      <c r="Y146" s="44">
        <f t="shared" si="145"/>
        <v>0</v>
      </c>
      <c r="Z146" s="44">
        <f t="shared" si="145"/>
        <v>0</v>
      </c>
      <c r="AA146" s="44">
        <f t="shared" si="145"/>
        <v>0</v>
      </c>
      <c r="AB146" s="44">
        <f t="shared" si="145"/>
        <v>0</v>
      </c>
      <c r="AC146" s="44">
        <f t="shared" si="145"/>
        <v>0</v>
      </c>
      <c r="AD146" s="44">
        <f t="shared" si="145"/>
        <v>0</v>
      </c>
      <c r="AE146" s="44">
        <f t="shared" si="145"/>
        <v>0</v>
      </c>
      <c r="AF146" s="44">
        <f t="shared" si="145"/>
        <v>0</v>
      </c>
      <c r="AG146" s="44">
        <f t="shared" si="145"/>
        <v>0</v>
      </c>
      <c r="AH146" s="44">
        <f t="shared" si="145"/>
        <v>0</v>
      </c>
      <c r="AI146" s="44">
        <f t="shared" si="145"/>
        <v>0</v>
      </c>
      <c r="AJ146" s="44">
        <f t="shared" si="145"/>
        <v>0</v>
      </c>
      <c r="AK146" s="44">
        <f t="shared" si="145"/>
        <v>0</v>
      </c>
      <c r="AL146" s="44">
        <f t="shared" si="145"/>
        <v>0</v>
      </c>
      <c r="AM146" s="44">
        <f t="shared" si="145"/>
        <v>0</v>
      </c>
      <c r="AN146" s="44">
        <f t="shared" si="145"/>
        <v>0</v>
      </c>
      <c r="AO146" s="44">
        <f t="shared" si="145"/>
        <v>0</v>
      </c>
      <c r="AP146" s="44">
        <f t="shared" si="145"/>
        <v>0</v>
      </c>
      <c r="AQ146" s="44">
        <f t="shared" si="145"/>
        <v>0</v>
      </c>
      <c r="AR146" s="44">
        <f t="shared" si="145"/>
        <v>0</v>
      </c>
      <c r="AS146" s="44">
        <f t="shared" si="145"/>
        <v>0</v>
      </c>
      <c r="AT146" s="44">
        <f t="shared" si="145"/>
        <v>0</v>
      </c>
      <c r="AU146" s="44">
        <f t="shared" si="145"/>
        <v>0</v>
      </c>
      <c r="AV146" s="44">
        <f t="shared" si="145"/>
        <v>0</v>
      </c>
      <c r="AW146" s="44">
        <f t="shared" si="145"/>
        <v>0</v>
      </c>
      <c r="AX146" s="44">
        <f t="shared" si="145"/>
        <v>0</v>
      </c>
      <c r="AY146" s="44">
        <f t="shared" si="145"/>
        <v>0</v>
      </c>
      <c r="AZ146" s="44">
        <f t="shared" si="145"/>
        <v>0</v>
      </c>
      <c r="BA146" s="44">
        <f t="shared" si="145"/>
        <v>0</v>
      </c>
      <c r="BB146" s="44">
        <f t="shared" si="145"/>
        <v>0</v>
      </c>
      <c r="BC146" s="44">
        <f t="shared" si="145"/>
        <v>0</v>
      </c>
      <c r="BD146" s="44">
        <f t="shared" si="145"/>
        <v>0</v>
      </c>
      <c r="BE146" s="44">
        <f t="shared" si="145"/>
        <v>0</v>
      </c>
      <c r="BF146" s="44">
        <f t="shared" si="145"/>
        <v>0</v>
      </c>
      <c r="BG146" s="44">
        <f t="shared" si="145"/>
        <v>0</v>
      </c>
      <c r="BH146" s="44">
        <f t="shared" si="145"/>
        <v>0</v>
      </c>
      <c r="BI146" s="44">
        <f t="shared" si="145"/>
        <v>0</v>
      </c>
      <c r="BJ146" s="44">
        <f t="shared" si="145"/>
        <v>0</v>
      </c>
      <c r="BK146" s="44">
        <f t="shared" si="145"/>
        <v>0</v>
      </c>
      <c r="BL146" s="44">
        <f t="shared" si="145"/>
        <v>0</v>
      </c>
      <c r="BM146" s="44">
        <f t="shared" si="145"/>
        <v>0</v>
      </c>
      <c r="BN146" s="44">
        <f t="shared" si="145"/>
        <v>0</v>
      </c>
      <c r="BO146" s="44">
        <f t="shared" si="145"/>
        <v>0</v>
      </c>
      <c r="BP146" s="44">
        <f t="shared" si="145"/>
        <v>0</v>
      </c>
      <c r="BQ146" s="44">
        <f t="shared" si="145"/>
        <v>0</v>
      </c>
      <c r="BR146" s="44">
        <f t="shared" si="145"/>
        <v>0</v>
      </c>
      <c r="BS146" s="44">
        <f t="shared" si="145"/>
        <v>0</v>
      </c>
      <c r="BT146" s="44">
        <f t="shared" si="145"/>
        <v>0</v>
      </c>
      <c r="BU146" s="44">
        <f>SUM(BU147:BU149)</f>
        <v>0</v>
      </c>
      <c r="BV146" s="44">
        <f t="shared" ref="BV146:CH146" si="146">SUM(BV147:BV149)</f>
        <v>0</v>
      </c>
      <c r="BW146" s="44">
        <f t="shared" si="146"/>
        <v>0</v>
      </c>
      <c r="BX146" s="44">
        <f t="shared" si="146"/>
        <v>0</v>
      </c>
      <c r="BY146" s="44">
        <f t="shared" si="146"/>
        <v>0</v>
      </c>
      <c r="BZ146" s="44">
        <f t="shared" si="146"/>
        <v>0</v>
      </c>
      <c r="CA146" s="44">
        <f t="shared" si="146"/>
        <v>0</v>
      </c>
      <c r="CB146" s="44">
        <f t="shared" si="146"/>
        <v>0</v>
      </c>
      <c r="CC146" s="44">
        <f t="shared" si="146"/>
        <v>0</v>
      </c>
      <c r="CD146" s="44">
        <f t="shared" si="146"/>
        <v>0</v>
      </c>
      <c r="CE146" s="44">
        <f t="shared" si="146"/>
        <v>0</v>
      </c>
      <c r="CF146" s="44">
        <f t="shared" si="146"/>
        <v>0</v>
      </c>
      <c r="CG146" s="44">
        <f t="shared" si="146"/>
        <v>0</v>
      </c>
      <c r="CH146" s="44">
        <f t="shared" si="146"/>
        <v>0</v>
      </c>
      <c r="CI146" s="44">
        <f>SUM(CI147:CI149)</f>
        <v>0</v>
      </c>
      <c r="CJ146" s="44">
        <f t="shared" ref="CJ146:CV146" si="147">SUM(CJ147:CJ149)</f>
        <v>0</v>
      </c>
      <c r="CK146" s="44">
        <f t="shared" si="147"/>
        <v>0</v>
      </c>
      <c r="CL146" s="44">
        <f t="shared" si="147"/>
        <v>0</v>
      </c>
      <c r="CM146" s="44">
        <f t="shared" si="147"/>
        <v>0</v>
      </c>
      <c r="CN146" s="44">
        <f t="shared" si="147"/>
        <v>0</v>
      </c>
      <c r="CO146" s="44">
        <f t="shared" si="147"/>
        <v>0</v>
      </c>
      <c r="CP146" s="44">
        <f t="shared" si="147"/>
        <v>0</v>
      </c>
      <c r="CQ146" s="44">
        <f t="shared" si="147"/>
        <v>0</v>
      </c>
      <c r="CR146" s="44">
        <f t="shared" si="147"/>
        <v>0</v>
      </c>
      <c r="CS146" s="44">
        <f t="shared" si="147"/>
        <v>0</v>
      </c>
      <c r="CT146" s="44">
        <f t="shared" si="147"/>
        <v>0</v>
      </c>
      <c r="CU146" s="44">
        <f t="shared" si="147"/>
        <v>0</v>
      </c>
      <c r="CV146" s="44">
        <f t="shared" si="147"/>
        <v>0</v>
      </c>
      <c r="CW146" s="44">
        <f>SUM(CW147:CW149)</f>
        <v>0</v>
      </c>
      <c r="CX146" s="44">
        <f t="shared" ref="CX146:DJ146" si="148">SUM(CX147:CX149)</f>
        <v>0</v>
      </c>
      <c r="CY146" s="44">
        <f t="shared" si="148"/>
        <v>0</v>
      </c>
      <c r="CZ146" s="44">
        <f t="shared" si="148"/>
        <v>0</v>
      </c>
      <c r="DA146" s="44">
        <f t="shared" si="148"/>
        <v>0</v>
      </c>
      <c r="DB146" s="44">
        <f t="shared" si="148"/>
        <v>0</v>
      </c>
      <c r="DC146" s="44">
        <f t="shared" si="148"/>
        <v>0</v>
      </c>
      <c r="DD146" s="44">
        <f t="shared" si="148"/>
        <v>0</v>
      </c>
      <c r="DE146" s="44">
        <f t="shared" si="148"/>
        <v>0</v>
      </c>
      <c r="DF146" s="44">
        <f t="shared" si="148"/>
        <v>0</v>
      </c>
      <c r="DG146" s="44">
        <f t="shared" si="148"/>
        <v>0</v>
      </c>
      <c r="DH146" s="44">
        <f t="shared" si="148"/>
        <v>0</v>
      </c>
      <c r="DI146" s="44">
        <f t="shared" si="148"/>
        <v>0</v>
      </c>
      <c r="DJ146" s="44">
        <f t="shared" si="148"/>
        <v>0</v>
      </c>
      <c r="DK146" s="44">
        <f>SUM(DK147:DK149)</f>
        <v>0</v>
      </c>
      <c r="DL146" s="44">
        <f>SUM(DL147:DL149)</f>
        <v>0</v>
      </c>
      <c r="DM146" s="44">
        <f>SUM(DM147:DM149)</f>
        <v>0</v>
      </c>
      <c r="DN146" s="44">
        <f t="shared" ref="DN146:DY146" si="149">SUM(DN147:DN149)</f>
        <v>0</v>
      </c>
      <c r="DO146" s="44">
        <f t="shared" si="149"/>
        <v>0</v>
      </c>
      <c r="DP146" s="44">
        <f t="shared" si="149"/>
        <v>0</v>
      </c>
      <c r="DQ146" s="44">
        <f t="shared" si="149"/>
        <v>0</v>
      </c>
      <c r="DR146" s="44">
        <f t="shared" si="149"/>
        <v>0</v>
      </c>
      <c r="DS146" s="44">
        <f t="shared" si="149"/>
        <v>0</v>
      </c>
      <c r="DT146" s="44">
        <f t="shared" si="149"/>
        <v>0</v>
      </c>
      <c r="DU146" s="44">
        <f t="shared" si="149"/>
        <v>0</v>
      </c>
      <c r="DV146" s="44">
        <f t="shared" si="149"/>
        <v>0</v>
      </c>
      <c r="DW146" s="44">
        <f t="shared" si="149"/>
        <v>0</v>
      </c>
      <c r="DX146" s="44">
        <f t="shared" si="149"/>
        <v>0</v>
      </c>
      <c r="DY146" s="44">
        <f t="shared" si="149"/>
        <v>0</v>
      </c>
      <c r="DZ146" s="44"/>
    </row>
    <row r="147" spans="1:130" hidden="1" outlineLevel="1" x14ac:dyDescent="0.3">
      <c r="A147" s="24" t="s">
        <v>203</v>
      </c>
      <c r="B147" s="36" t="s">
        <v>145</v>
      </c>
      <c r="C147" s="33" t="s">
        <v>121</v>
      </c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33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33"/>
      <c r="BB147" s="33"/>
      <c r="BC147" s="33"/>
      <c r="BD147" s="33"/>
      <c r="BE147" s="33"/>
      <c r="BF147" s="33"/>
      <c r="BG147" s="33"/>
      <c r="BH147" s="33"/>
      <c r="BI147" s="33"/>
      <c r="BJ147" s="33"/>
      <c r="BK147" s="33"/>
      <c r="BL147" s="33"/>
      <c r="BM147" s="33"/>
      <c r="BN147" s="33"/>
      <c r="BO147" s="33"/>
      <c r="BP147" s="33"/>
      <c r="BQ147" s="33"/>
      <c r="BR147" s="33"/>
      <c r="BS147" s="33"/>
      <c r="BT147" s="33"/>
      <c r="BU147" s="33"/>
      <c r="BV147" s="33"/>
      <c r="BW147" s="33"/>
      <c r="BX147" s="33"/>
      <c r="BY147" s="33"/>
      <c r="BZ147" s="33"/>
      <c r="CA147" s="33"/>
      <c r="CB147" s="33"/>
      <c r="CC147" s="33"/>
      <c r="CD147" s="33"/>
      <c r="CE147" s="33"/>
      <c r="CF147" s="33"/>
      <c r="CG147" s="33"/>
      <c r="CH147" s="33"/>
      <c r="CI147" s="33"/>
      <c r="CJ147" s="33"/>
      <c r="CK147" s="33"/>
      <c r="CL147" s="33"/>
      <c r="CM147" s="33"/>
      <c r="CN147" s="33"/>
      <c r="CO147" s="33"/>
      <c r="CP147" s="33"/>
      <c r="CQ147" s="33"/>
      <c r="CR147" s="33"/>
      <c r="CS147" s="33"/>
      <c r="CT147" s="33"/>
      <c r="CU147" s="33"/>
      <c r="CV147" s="33"/>
      <c r="CW147" s="33"/>
      <c r="CX147" s="33"/>
      <c r="CY147" s="33"/>
      <c r="CZ147" s="33"/>
      <c r="DA147" s="33"/>
      <c r="DB147" s="33"/>
      <c r="DC147" s="33"/>
      <c r="DD147" s="33"/>
      <c r="DE147" s="33"/>
      <c r="DF147" s="33"/>
      <c r="DG147" s="33"/>
      <c r="DH147" s="33"/>
      <c r="DI147" s="33"/>
      <c r="DJ147" s="33"/>
      <c r="DK147" s="33"/>
      <c r="DL147" s="33"/>
      <c r="DM147" s="33"/>
      <c r="DN147" s="33"/>
      <c r="DO147" s="33"/>
      <c r="DP147" s="33"/>
      <c r="DQ147" s="33"/>
      <c r="DR147" s="33"/>
      <c r="DS147" s="33"/>
      <c r="DT147" s="33"/>
      <c r="DU147" s="33"/>
      <c r="DV147" s="33"/>
      <c r="DW147" s="33"/>
      <c r="DX147" s="33"/>
      <c r="DY147" s="33"/>
      <c r="DZ147" s="33"/>
    </row>
    <row r="148" spans="1:130" hidden="1" outlineLevel="1" x14ac:dyDescent="0.3">
      <c r="A148" s="24" t="s">
        <v>203</v>
      </c>
      <c r="B148" s="36" t="s">
        <v>145</v>
      </c>
      <c r="C148" s="33" t="s">
        <v>121</v>
      </c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33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33"/>
      <c r="BB148" s="33"/>
      <c r="BC148" s="33"/>
      <c r="BD148" s="33"/>
      <c r="BE148" s="33"/>
      <c r="BF148" s="33"/>
      <c r="BG148" s="33"/>
      <c r="BH148" s="33"/>
      <c r="BI148" s="33"/>
      <c r="BJ148" s="33"/>
      <c r="BK148" s="33"/>
      <c r="BL148" s="33"/>
      <c r="BM148" s="33"/>
      <c r="BN148" s="33"/>
      <c r="BO148" s="33"/>
      <c r="BP148" s="33"/>
      <c r="BQ148" s="33"/>
      <c r="BR148" s="33"/>
      <c r="BS148" s="33"/>
      <c r="BT148" s="33"/>
      <c r="BU148" s="33"/>
      <c r="BV148" s="33"/>
      <c r="BW148" s="33"/>
      <c r="BX148" s="33"/>
      <c r="BY148" s="33"/>
      <c r="BZ148" s="33"/>
      <c r="CA148" s="33"/>
      <c r="CB148" s="33"/>
      <c r="CC148" s="33"/>
      <c r="CD148" s="33"/>
      <c r="CE148" s="33"/>
      <c r="CF148" s="33"/>
      <c r="CG148" s="33"/>
      <c r="CH148" s="33"/>
      <c r="CI148" s="33"/>
      <c r="CJ148" s="33"/>
      <c r="CK148" s="33"/>
      <c r="CL148" s="33"/>
      <c r="CM148" s="33"/>
      <c r="CN148" s="33"/>
      <c r="CO148" s="33"/>
      <c r="CP148" s="33"/>
      <c r="CQ148" s="33"/>
      <c r="CR148" s="33"/>
      <c r="CS148" s="33"/>
      <c r="CT148" s="33"/>
      <c r="CU148" s="33"/>
      <c r="CV148" s="33"/>
      <c r="CW148" s="33"/>
      <c r="CX148" s="33"/>
      <c r="CY148" s="33"/>
      <c r="CZ148" s="33"/>
      <c r="DA148" s="33"/>
      <c r="DB148" s="33"/>
      <c r="DC148" s="33"/>
      <c r="DD148" s="33"/>
      <c r="DE148" s="33"/>
      <c r="DF148" s="33"/>
      <c r="DG148" s="33"/>
      <c r="DH148" s="33"/>
      <c r="DI148" s="33"/>
      <c r="DJ148" s="33"/>
      <c r="DK148" s="33"/>
      <c r="DL148" s="33"/>
      <c r="DM148" s="33"/>
      <c r="DN148" s="33"/>
      <c r="DO148" s="33"/>
      <c r="DP148" s="33"/>
      <c r="DQ148" s="33"/>
      <c r="DR148" s="33"/>
      <c r="DS148" s="33"/>
      <c r="DT148" s="33"/>
      <c r="DU148" s="33"/>
      <c r="DV148" s="33"/>
      <c r="DW148" s="33"/>
      <c r="DX148" s="33"/>
      <c r="DY148" s="33"/>
      <c r="DZ148" s="33"/>
    </row>
    <row r="149" spans="1:130" hidden="1" outlineLevel="1" x14ac:dyDescent="0.3">
      <c r="A149" s="24" t="s">
        <v>146</v>
      </c>
      <c r="B149" s="25" t="s">
        <v>146</v>
      </c>
      <c r="C149" s="33" t="s">
        <v>121</v>
      </c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33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33"/>
      <c r="BB149" s="33"/>
      <c r="BC149" s="33"/>
      <c r="BD149" s="33"/>
      <c r="BE149" s="33"/>
      <c r="BF149" s="33"/>
      <c r="BG149" s="33"/>
      <c r="BH149" s="33"/>
      <c r="BI149" s="33"/>
      <c r="BJ149" s="33"/>
      <c r="BK149" s="33"/>
      <c r="BL149" s="33"/>
      <c r="BM149" s="33"/>
      <c r="BN149" s="33"/>
      <c r="BO149" s="33"/>
      <c r="BP149" s="33"/>
      <c r="BQ149" s="33"/>
      <c r="BR149" s="33"/>
      <c r="BS149" s="33"/>
      <c r="BT149" s="33"/>
      <c r="BU149" s="33"/>
      <c r="BV149" s="33"/>
      <c r="BW149" s="33"/>
      <c r="BX149" s="33"/>
      <c r="BY149" s="33"/>
      <c r="BZ149" s="33"/>
      <c r="CA149" s="33"/>
      <c r="CB149" s="33"/>
      <c r="CC149" s="33"/>
      <c r="CD149" s="33"/>
      <c r="CE149" s="33"/>
      <c r="CF149" s="33"/>
      <c r="CG149" s="33"/>
      <c r="CH149" s="33"/>
      <c r="CI149" s="33"/>
      <c r="CJ149" s="33"/>
      <c r="CK149" s="33"/>
      <c r="CL149" s="33"/>
      <c r="CM149" s="33"/>
      <c r="CN149" s="33"/>
      <c r="CO149" s="33"/>
      <c r="CP149" s="33"/>
      <c r="CQ149" s="33"/>
      <c r="CR149" s="33"/>
      <c r="CS149" s="33"/>
      <c r="CT149" s="33"/>
      <c r="CU149" s="33"/>
      <c r="CV149" s="33"/>
      <c r="CW149" s="33"/>
      <c r="CX149" s="33"/>
      <c r="CY149" s="33"/>
      <c r="CZ149" s="33"/>
      <c r="DA149" s="33"/>
      <c r="DB149" s="33"/>
      <c r="DC149" s="33"/>
      <c r="DD149" s="33"/>
      <c r="DE149" s="33"/>
      <c r="DF149" s="33"/>
      <c r="DG149" s="33"/>
      <c r="DH149" s="33"/>
      <c r="DI149" s="33"/>
      <c r="DJ149" s="33"/>
      <c r="DK149" s="33"/>
      <c r="DL149" s="33"/>
      <c r="DM149" s="33"/>
      <c r="DN149" s="33"/>
      <c r="DO149" s="33"/>
      <c r="DP149" s="33"/>
      <c r="DQ149" s="33"/>
      <c r="DR149" s="33"/>
      <c r="DS149" s="33"/>
      <c r="DT149" s="33"/>
      <c r="DU149" s="33"/>
      <c r="DV149" s="33"/>
      <c r="DW149" s="33"/>
      <c r="DX149" s="33"/>
      <c r="DY149" s="33"/>
      <c r="DZ149" s="33"/>
    </row>
    <row r="150" spans="1:130" ht="42.6" hidden="1" customHeight="1" collapsed="1" x14ac:dyDescent="0.3">
      <c r="A150" s="42" t="s">
        <v>205</v>
      </c>
      <c r="B150" s="43" t="s">
        <v>206</v>
      </c>
      <c r="C150" s="44" t="s">
        <v>121</v>
      </c>
      <c r="D150" s="44">
        <f>SUM(D151:D153)</f>
        <v>0</v>
      </c>
      <c r="E150" s="44">
        <f>SUM(E151:E153)</f>
        <v>0</v>
      </c>
      <c r="F150" s="44">
        <f>SUM(F151:F153)</f>
        <v>0</v>
      </c>
      <c r="G150" s="44">
        <f>SUM(G151:G153)</f>
        <v>0</v>
      </c>
      <c r="H150" s="44">
        <f>SUM(H151:H153)</f>
        <v>0</v>
      </c>
      <c r="I150" s="44">
        <f t="shared" ref="I150:BT150" si="150">SUM(I151:I153)</f>
        <v>0</v>
      </c>
      <c r="J150" s="44">
        <f t="shared" si="150"/>
        <v>0</v>
      </c>
      <c r="K150" s="44">
        <f t="shared" si="150"/>
        <v>0</v>
      </c>
      <c r="L150" s="44">
        <f t="shared" si="150"/>
        <v>0</v>
      </c>
      <c r="M150" s="44">
        <f t="shared" si="150"/>
        <v>0</v>
      </c>
      <c r="N150" s="44">
        <f t="shared" si="150"/>
        <v>0</v>
      </c>
      <c r="O150" s="44">
        <f t="shared" si="150"/>
        <v>0</v>
      </c>
      <c r="P150" s="44">
        <f t="shared" si="150"/>
        <v>0</v>
      </c>
      <c r="Q150" s="44">
        <f t="shared" si="150"/>
        <v>0</v>
      </c>
      <c r="R150" s="44">
        <f t="shared" si="150"/>
        <v>0</v>
      </c>
      <c r="S150" s="44">
        <f t="shared" si="150"/>
        <v>0</v>
      </c>
      <c r="T150" s="44">
        <f t="shared" si="150"/>
        <v>0</v>
      </c>
      <c r="U150" s="44">
        <f t="shared" si="150"/>
        <v>0</v>
      </c>
      <c r="V150" s="44">
        <f t="shared" si="150"/>
        <v>0</v>
      </c>
      <c r="W150" s="44">
        <f t="shared" si="150"/>
        <v>0</v>
      </c>
      <c r="X150" s="44">
        <f t="shared" si="150"/>
        <v>0</v>
      </c>
      <c r="Y150" s="44">
        <f t="shared" si="150"/>
        <v>0</v>
      </c>
      <c r="Z150" s="44">
        <f t="shared" si="150"/>
        <v>0</v>
      </c>
      <c r="AA150" s="44">
        <f t="shared" si="150"/>
        <v>0</v>
      </c>
      <c r="AB150" s="44">
        <f t="shared" si="150"/>
        <v>0</v>
      </c>
      <c r="AC150" s="44">
        <f t="shared" si="150"/>
        <v>0</v>
      </c>
      <c r="AD150" s="44">
        <f t="shared" si="150"/>
        <v>0</v>
      </c>
      <c r="AE150" s="44">
        <f t="shared" si="150"/>
        <v>0</v>
      </c>
      <c r="AF150" s="44">
        <f t="shared" si="150"/>
        <v>0</v>
      </c>
      <c r="AG150" s="44">
        <f t="shared" si="150"/>
        <v>0</v>
      </c>
      <c r="AH150" s="44">
        <f t="shared" si="150"/>
        <v>0</v>
      </c>
      <c r="AI150" s="44">
        <f t="shared" si="150"/>
        <v>0</v>
      </c>
      <c r="AJ150" s="44">
        <f t="shared" si="150"/>
        <v>0</v>
      </c>
      <c r="AK150" s="44">
        <f t="shared" si="150"/>
        <v>0</v>
      </c>
      <c r="AL150" s="44">
        <f t="shared" si="150"/>
        <v>0</v>
      </c>
      <c r="AM150" s="44">
        <f t="shared" si="150"/>
        <v>0</v>
      </c>
      <c r="AN150" s="44">
        <f t="shared" si="150"/>
        <v>0</v>
      </c>
      <c r="AO150" s="44">
        <f t="shared" si="150"/>
        <v>0</v>
      </c>
      <c r="AP150" s="44">
        <f t="shared" si="150"/>
        <v>0</v>
      </c>
      <c r="AQ150" s="44">
        <f t="shared" si="150"/>
        <v>0</v>
      </c>
      <c r="AR150" s="44">
        <f t="shared" si="150"/>
        <v>0</v>
      </c>
      <c r="AS150" s="44">
        <f t="shared" si="150"/>
        <v>0</v>
      </c>
      <c r="AT150" s="44">
        <f t="shared" si="150"/>
        <v>0</v>
      </c>
      <c r="AU150" s="44">
        <f t="shared" si="150"/>
        <v>0</v>
      </c>
      <c r="AV150" s="44">
        <f t="shared" si="150"/>
        <v>0</v>
      </c>
      <c r="AW150" s="44">
        <f t="shared" si="150"/>
        <v>0</v>
      </c>
      <c r="AX150" s="44">
        <f t="shared" si="150"/>
        <v>0</v>
      </c>
      <c r="AY150" s="44">
        <f t="shared" si="150"/>
        <v>0</v>
      </c>
      <c r="AZ150" s="44">
        <f t="shared" si="150"/>
        <v>0</v>
      </c>
      <c r="BA150" s="44">
        <f t="shared" si="150"/>
        <v>0</v>
      </c>
      <c r="BB150" s="44">
        <f t="shared" si="150"/>
        <v>0</v>
      </c>
      <c r="BC150" s="44">
        <f t="shared" si="150"/>
        <v>0</v>
      </c>
      <c r="BD150" s="44">
        <f t="shared" si="150"/>
        <v>0</v>
      </c>
      <c r="BE150" s="44">
        <f t="shared" si="150"/>
        <v>0</v>
      </c>
      <c r="BF150" s="44">
        <f t="shared" si="150"/>
        <v>0</v>
      </c>
      <c r="BG150" s="44">
        <f t="shared" si="150"/>
        <v>0</v>
      </c>
      <c r="BH150" s="44">
        <f t="shared" si="150"/>
        <v>0</v>
      </c>
      <c r="BI150" s="44">
        <f t="shared" si="150"/>
        <v>0</v>
      </c>
      <c r="BJ150" s="44">
        <f t="shared" si="150"/>
        <v>0</v>
      </c>
      <c r="BK150" s="44">
        <f t="shared" si="150"/>
        <v>0</v>
      </c>
      <c r="BL150" s="44">
        <f t="shared" si="150"/>
        <v>0</v>
      </c>
      <c r="BM150" s="44">
        <f t="shared" si="150"/>
        <v>0</v>
      </c>
      <c r="BN150" s="44">
        <f t="shared" si="150"/>
        <v>0</v>
      </c>
      <c r="BO150" s="44">
        <f t="shared" si="150"/>
        <v>0</v>
      </c>
      <c r="BP150" s="44">
        <f t="shared" si="150"/>
        <v>0</v>
      </c>
      <c r="BQ150" s="44">
        <f t="shared" si="150"/>
        <v>0</v>
      </c>
      <c r="BR150" s="44">
        <f t="shared" si="150"/>
        <v>0</v>
      </c>
      <c r="BS150" s="44">
        <f t="shared" si="150"/>
        <v>0</v>
      </c>
      <c r="BT150" s="44">
        <f t="shared" si="150"/>
        <v>0</v>
      </c>
      <c r="BU150" s="44">
        <f>SUM(BU151:BU153)</f>
        <v>0</v>
      </c>
      <c r="BV150" s="44">
        <f t="shared" ref="BV150:CH150" si="151">SUM(BV151:BV153)</f>
        <v>0</v>
      </c>
      <c r="BW150" s="44">
        <f t="shared" si="151"/>
        <v>0</v>
      </c>
      <c r="BX150" s="44">
        <f t="shared" si="151"/>
        <v>0</v>
      </c>
      <c r="BY150" s="44">
        <f t="shared" si="151"/>
        <v>0</v>
      </c>
      <c r="BZ150" s="44">
        <f t="shared" si="151"/>
        <v>0</v>
      </c>
      <c r="CA150" s="44">
        <f t="shared" si="151"/>
        <v>0</v>
      </c>
      <c r="CB150" s="44">
        <f t="shared" si="151"/>
        <v>0</v>
      </c>
      <c r="CC150" s="44">
        <f t="shared" si="151"/>
        <v>0</v>
      </c>
      <c r="CD150" s="44">
        <f t="shared" si="151"/>
        <v>0</v>
      </c>
      <c r="CE150" s="44">
        <f t="shared" si="151"/>
        <v>0</v>
      </c>
      <c r="CF150" s="44">
        <f t="shared" si="151"/>
        <v>0</v>
      </c>
      <c r="CG150" s="44">
        <f t="shared" si="151"/>
        <v>0</v>
      </c>
      <c r="CH150" s="44">
        <f t="shared" si="151"/>
        <v>0</v>
      </c>
      <c r="CI150" s="44">
        <f>SUM(CI151:CI153)</f>
        <v>0</v>
      </c>
      <c r="CJ150" s="44">
        <f t="shared" ref="CJ150:CV150" si="152">SUM(CJ151:CJ153)</f>
        <v>0</v>
      </c>
      <c r="CK150" s="44">
        <f t="shared" si="152"/>
        <v>0</v>
      </c>
      <c r="CL150" s="44">
        <f t="shared" si="152"/>
        <v>0</v>
      </c>
      <c r="CM150" s="44">
        <f t="shared" si="152"/>
        <v>0</v>
      </c>
      <c r="CN150" s="44">
        <f t="shared" si="152"/>
        <v>0</v>
      </c>
      <c r="CO150" s="44">
        <f t="shared" si="152"/>
        <v>0</v>
      </c>
      <c r="CP150" s="44">
        <f t="shared" si="152"/>
        <v>0</v>
      </c>
      <c r="CQ150" s="44">
        <f t="shared" si="152"/>
        <v>0</v>
      </c>
      <c r="CR150" s="44">
        <f t="shared" si="152"/>
        <v>0</v>
      </c>
      <c r="CS150" s="44">
        <f t="shared" si="152"/>
        <v>0</v>
      </c>
      <c r="CT150" s="44">
        <f t="shared" si="152"/>
        <v>0</v>
      </c>
      <c r="CU150" s="44">
        <f t="shared" si="152"/>
        <v>0</v>
      </c>
      <c r="CV150" s="44">
        <f t="shared" si="152"/>
        <v>0</v>
      </c>
      <c r="CW150" s="44">
        <f>SUM(CW151:CW153)</f>
        <v>0</v>
      </c>
      <c r="CX150" s="44">
        <f t="shared" ref="CX150:DJ150" si="153">SUM(CX151:CX153)</f>
        <v>0</v>
      </c>
      <c r="CY150" s="44">
        <f t="shared" si="153"/>
        <v>0</v>
      </c>
      <c r="CZ150" s="44">
        <f t="shared" si="153"/>
        <v>0</v>
      </c>
      <c r="DA150" s="44">
        <f t="shared" si="153"/>
        <v>0</v>
      </c>
      <c r="DB150" s="44">
        <f t="shared" si="153"/>
        <v>0</v>
      </c>
      <c r="DC150" s="44">
        <f t="shared" si="153"/>
        <v>0</v>
      </c>
      <c r="DD150" s="44">
        <f t="shared" si="153"/>
        <v>0</v>
      </c>
      <c r="DE150" s="44">
        <f t="shared" si="153"/>
        <v>0</v>
      </c>
      <c r="DF150" s="44">
        <f t="shared" si="153"/>
        <v>0</v>
      </c>
      <c r="DG150" s="44">
        <f t="shared" si="153"/>
        <v>0</v>
      </c>
      <c r="DH150" s="44">
        <f t="shared" si="153"/>
        <v>0</v>
      </c>
      <c r="DI150" s="44">
        <f t="shared" si="153"/>
        <v>0</v>
      </c>
      <c r="DJ150" s="44">
        <f t="shared" si="153"/>
        <v>0</v>
      </c>
      <c r="DK150" s="44">
        <f>SUM(DK151:DK153)</f>
        <v>0</v>
      </c>
      <c r="DL150" s="44">
        <f>SUM(DL151:DL153)</f>
        <v>0</v>
      </c>
      <c r="DM150" s="44">
        <f>SUM(DM151:DM153)</f>
        <v>0</v>
      </c>
      <c r="DN150" s="44">
        <f t="shared" ref="DN150:DY150" si="154">SUM(DN151:DN153)</f>
        <v>0</v>
      </c>
      <c r="DO150" s="44">
        <f t="shared" si="154"/>
        <v>0</v>
      </c>
      <c r="DP150" s="44">
        <f t="shared" si="154"/>
        <v>0</v>
      </c>
      <c r="DQ150" s="44">
        <f t="shared" si="154"/>
        <v>0</v>
      </c>
      <c r="DR150" s="44">
        <f t="shared" si="154"/>
        <v>0</v>
      </c>
      <c r="DS150" s="44">
        <f t="shared" si="154"/>
        <v>0</v>
      </c>
      <c r="DT150" s="44">
        <f t="shared" si="154"/>
        <v>0</v>
      </c>
      <c r="DU150" s="44">
        <f t="shared" si="154"/>
        <v>0</v>
      </c>
      <c r="DV150" s="44">
        <f t="shared" si="154"/>
        <v>0</v>
      </c>
      <c r="DW150" s="44">
        <f t="shared" si="154"/>
        <v>0</v>
      </c>
      <c r="DX150" s="44">
        <f t="shared" si="154"/>
        <v>0</v>
      </c>
      <c r="DY150" s="44">
        <f t="shared" si="154"/>
        <v>0</v>
      </c>
      <c r="DZ150" s="44"/>
    </row>
    <row r="151" spans="1:130" hidden="1" outlineLevel="1" x14ac:dyDescent="0.3">
      <c r="A151" s="24" t="s">
        <v>205</v>
      </c>
      <c r="B151" s="36" t="s">
        <v>145</v>
      </c>
      <c r="C151" s="33" t="s">
        <v>121</v>
      </c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33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33"/>
      <c r="BB151" s="33"/>
      <c r="BC151" s="33"/>
      <c r="BD151" s="33"/>
      <c r="BE151" s="33"/>
      <c r="BF151" s="33"/>
      <c r="BG151" s="33"/>
      <c r="BH151" s="33"/>
      <c r="BI151" s="33"/>
      <c r="BJ151" s="33"/>
      <c r="BK151" s="33"/>
      <c r="BL151" s="33"/>
      <c r="BM151" s="33"/>
      <c r="BN151" s="33"/>
      <c r="BO151" s="33"/>
      <c r="BP151" s="33"/>
      <c r="BQ151" s="33"/>
      <c r="BR151" s="33"/>
      <c r="BS151" s="33"/>
      <c r="BT151" s="33"/>
      <c r="BU151" s="33"/>
      <c r="BV151" s="33"/>
      <c r="BW151" s="33"/>
      <c r="BX151" s="33"/>
      <c r="BY151" s="33"/>
      <c r="BZ151" s="33"/>
      <c r="CA151" s="33"/>
      <c r="CB151" s="33"/>
      <c r="CC151" s="33"/>
      <c r="CD151" s="33"/>
      <c r="CE151" s="33"/>
      <c r="CF151" s="33"/>
      <c r="CG151" s="33"/>
      <c r="CH151" s="33"/>
      <c r="CI151" s="33"/>
      <c r="CJ151" s="33"/>
      <c r="CK151" s="33"/>
      <c r="CL151" s="33"/>
      <c r="CM151" s="33"/>
      <c r="CN151" s="33"/>
      <c r="CO151" s="33"/>
      <c r="CP151" s="33"/>
      <c r="CQ151" s="33"/>
      <c r="CR151" s="33"/>
      <c r="CS151" s="33"/>
      <c r="CT151" s="33"/>
      <c r="CU151" s="33"/>
      <c r="CV151" s="33"/>
      <c r="CW151" s="33"/>
      <c r="CX151" s="33"/>
      <c r="CY151" s="33"/>
      <c r="CZ151" s="33"/>
      <c r="DA151" s="33"/>
      <c r="DB151" s="33"/>
      <c r="DC151" s="33"/>
      <c r="DD151" s="33"/>
      <c r="DE151" s="33"/>
      <c r="DF151" s="33"/>
      <c r="DG151" s="33"/>
      <c r="DH151" s="33"/>
      <c r="DI151" s="33"/>
      <c r="DJ151" s="33"/>
      <c r="DK151" s="33"/>
      <c r="DL151" s="33"/>
      <c r="DM151" s="33"/>
      <c r="DN151" s="33"/>
      <c r="DO151" s="33"/>
      <c r="DP151" s="33"/>
      <c r="DQ151" s="33"/>
      <c r="DR151" s="33"/>
      <c r="DS151" s="33"/>
      <c r="DT151" s="33"/>
      <c r="DU151" s="33"/>
      <c r="DV151" s="33"/>
      <c r="DW151" s="33"/>
      <c r="DX151" s="33"/>
      <c r="DY151" s="33"/>
      <c r="DZ151" s="33"/>
    </row>
    <row r="152" spans="1:130" hidden="1" outlineLevel="1" x14ac:dyDescent="0.3">
      <c r="A152" s="24" t="s">
        <v>205</v>
      </c>
      <c r="B152" s="36" t="s">
        <v>145</v>
      </c>
      <c r="C152" s="33" t="s">
        <v>121</v>
      </c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  <c r="AI152" s="33"/>
      <c r="AJ152" s="33"/>
      <c r="AK152" s="33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33"/>
      <c r="BB152" s="33"/>
      <c r="BC152" s="33"/>
      <c r="BD152" s="33"/>
      <c r="BE152" s="33"/>
      <c r="BF152" s="33"/>
      <c r="BG152" s="33"/>
      <c r="BH152" s="33"/>
      <c r="BI152" s="33"/>
      <c r="BJ152" s="33"/>
      <c r="BK152" s="33"/>
      <c r="BL152" s="33"/>
      <c r="BM152" s="33"/>
      <c r="BN152" s="33"/>
      <c r="BO152" s="33"/>
      <c r="BP152" s="33"/>
      <c r="BQ152" s="33"/>
      <c r="BR152" s="33"/>
      <c r="BS152" s="33"/>
      <c r="BT152" s="33"/>
      <c r="BU152" s="33"/>
      <c r="BV152" s="33"/>
      <c r="BW152" s="33"/>
      <c r="BX152" s="33"/>
      <c r="BY152" s="33"/>
      <c r="BZ152" s="33"/>
      <c r="CA152" s="33"/>
      <c r="CB152" s="33"/>
      <c r="CC152" s="33"/>
      <c r="CD152" s="33"/>
      <c r="CE152" s="33"/>
      <c r="CF152" s="33"/>
      <c r="CG152" s="33"/>
      <c r="CH152" s="33"/>
      <c r="CI152" s="33"/>
      <c r="CJ152" s="33"/>
      <c r="CK152" s="33"/>
      <c r="CL152" s="33"/>
      <c r="CM152" s="33"/>
      <c r="CN152" s="33"/>
      <c r="CO152" s="33"/>
      <c r="CP152" s="33"/>
      <c r="CQ152" s="33"/>
      <c r="CR152" s="33"/>
      <c r="CS152" s="33"/>
      <c r="CT152" s="33"/>
      <c r="CU152" s="33"/>
      <c r="CV152" s="33"/>
      <c r="CW152" s="33"/>
      <c r="CX152" s="33"/>
      <c r="CY152" s="33"/>
      <c r="CZ152" s="33"/>
      <c r="DA152" s="33"/>
      <c r="DB152" s="33"/>
      <c r="DC152" s="33"/>
      <c r="DD152" s="33"/>
      <c r="DE152" s="33"/>
      <c r="DF152" s="33"/>
      <c r="DG152" s="33"/>
      <c r="DH152" s="33"/>
      <c r="DI152" s="33"/>
      <c r="DJ152" s="33"/>
      <c r="DK152" s="33"/>
      <c r="DL152" s="33"/>
      <c r="DM152" s="33"/>
      <c r="DN152" s="33"/>
      <c r="DO152" s="33"/>
      <c r="DP152" s="33"/>
      <c r="DQ152" s="33"/>
      <c r="DR152" s="33"/>
      <c r="DS152" s="33"/>
      <c r="DT152" s="33"/>
      <c r="DU152" s="33"/>
      <c r="DV152" s="33"/>
      <c r="DW152" s="33"/>
      <c r="DX152" s="33"/>
      <c r="DY152" s="33"/>
      <c r="DZ152" s="33"/>
    </row>
    <row r="153" spans="1:130" hidden="1" outlineLevel="1" x14ac:dyDescent="0.3">
      <c r="A153" s="24" t="s">
        <v>146</v>
      </c>
      <c r="B153" s="25" t="s">
        <v>146</v>
      </c>
      <c r="C153" s="33" t="s">
        <v>121</v>
      </c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  <c r="AI153" s="33"/>
      <c r="AJ153" s="33"/>
      <c r="AK153" s="33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33"/>
      <c r="BB153" s="33"/>
      <c r="BC153" s="33"/>
      <c r="BD153" s="33"/>
      <c r="BE153" s="33"/>
      <c r="BF153" s="33"/>
      <c r="BG153" s="33"/>
      <c r="BH153" s="33"/>
      <c r="BI153" s="33"/>
      <c r="BJ153" s="33"/>
      <c r="BK153" s="33"/>
      <c r="BL153" s="33"/>
      <c r="BM153" s="33"/>
      <c r="BN153" s="33"/>
      <c r="BO153" s="33"/>
      <c r="BP153" s="33"/>
      <c r="BQ153" s="33"/>
      <c r="BR153" s="33"/>
      <c r="BS153" s="33"/>
      <c r="BT153" s="33"/>
      <c r="BU153" s="33"/>
      <c r="BV153" s="33"/>
      <c r="BW153" s="33"/>
      <c r="BX153" s="33"/>
      <c r="BY153" s="33"/>
      <c r="BZ153" s="33"/>
      <c r="CA153" s="33"/>
      <c r="CB153" s="33"/>
      <c r="CC153" s="33"/>
      <c r="CD153" s="33"/>
      <c r="CE153" s="33"/>
      <c r="CF153" s="33"/>
      <c r="CG153" s="33"/>
      <c r="CH153" s="33"/>
      <c r="CI153" s="33"/>
      <c r="CJ153" s="33"/>
      <c r="CK153" s="33"/>
      <c r="CL153" s="33"/>
      <c r="CM153" s="33"/>
      <c r="CN153" s="33"/>
      <c r="CO153" s="33"/>
      <c r="CP153" s="33"/>
      <c r="CQ153" s="33"/>
      <c r="CR153" s="33"/>
      <c r="CS153" s="33"/>
      <c r="CT153" s="33"/>
      <c r="CU153" s="33"/>
      <c r="CV153" s="33"/>
      <c r="CW153" s="33"/>
      <c r="CX153" s="33"/>
      <c r="CY153" s="33"/>
      <c r="CZ153" s="33"/>
      <c r="DA153" s="33"/>
      <c r="DB153" s="33"/>
      <c r="DC153" s="33"/>
      <c r="DD153" s="33"/>
      <c r="DE153" s="33"/>
      <c r="DF153" s="33"/>
      <c r="DG153" s="33"/>
      <c r="DH153" s="33"/>
      <c r="DI153" s="33"/>
      <c r="DJ153" s="33"/>
      <c r="DK153" s="33"/>
      <c r="DL153" s="33"/>
      <c r="DM153" s="33"/>
      <c r="DN153" s="33"/>
      <c r="DO153" s="33"/>
      <c r="DP153" s="33"/>
      <c r="DQ153" s="33"/>
      <c r="DR153" s="33"/>
      <c r="DS153" s="33"/>
      <c r="DT153" s="33"/>
      <c r="DU153" s="33"/>
      <c r="DV153" s="33"/>
      <c r="DW153" s="33"/>
      <c r="DX153" s="33"/>
      <c r="DY153" s="33"/>
      <c r="DZ153" s="33"/>
    </row>
    <row r="154" spans="1:130" s="23" customFormat="1" ht="63.6" customHeight="1" collapsed="1" x14ac:dyDescent="0.3">
      <c r="A154" s="57" t="s">
        <v>207</v>
      </c>
      <c r="B154" s="58" t="s">
        <v>208</v>
      </c>
      <c r="C154" s="59" t="s">
        <v>121</v>
      </c>
      <c r="D154" s="59">
        <f>D155+D159</f>
        <v>0</v>
      </c>
      <c r="E154" s="59">
        <f>E155+E159</f>
        <v>0</v>
      </c>
      <c r="F154" s="59">
        <f>F155+F159</f>
        <v>0</v>
      </c>
      <c r="G154" s="59">
        <f>G155+G159</f>
        <v>0</v>
      </c>
      <c r="H154" s="59">
        <f>H155+H159</f>
        <v>0</v>
      </c>
      <c r="I154" s="59">
        <f t="shared" ref="I154:BT154" si="155">I155+I159</f>
        <v>0</v>
      </c>
      <c r="J154" s="59">
        <f t="shared" si="155"/>
        <v>0</v>
      </c>
      <c r="K154" s="59">
        <f t="shared" si="155"/>
        <v>0</v>
      </c>
      <c r="L154" s="59">
        <f t="shared" si="155"/>
        <v>0</v>
      </c>
      <c r="M154" s="59">
        <f t="shared" si="155"/>
        <v>0</v>
      </c>
      <c r="N154" s="59">
        <f t="shared" si="155"/>
        <v>0</v>
      </c>
      <c r="O154" s="59">
        <f t="shared" si="155"/>
        <v>0</v>
      </c>
      <c r="P154" s="59">
        <f t="shared" si="155"/>
        <v>0</v>
      </c>
      <c r="Q154" s="59">
        <f t="shared" si="155"/>
        <v>0</v>
      </c>
      <c r="R154" s="59">
        <f t="shared" si="155"/>
        <v>0</v>
      </c>
      <c r="S154" s="59">
        <f t="shared" si="155"/>
        <v>0</v>
      </c>
      <c r="T154" s="59">
        <f t="shared" si="155"/>
        <v>0</v>
      </c>
      <c r="U154" s="59">
        <f t="shared" si="155"/>
        <v>0</v>
      </c>
      <c r="V154" s="59">
        <f t="shared" si="155"/>
        <v>0</v>
      </c>
      <c r="W154" s="59">
        <f t="shared" si="155"/>
        <v>0</v>
      </c>
      <c r="X154" s="59">
        <f t="shared" si="155"/>
        <v>0</v>
      </c>
      <c r="Y154" s="59">
        <f t="shared" si="155"/>
        <v>0</v>
      </c>
      <c r="Z154" s="59">
        <f t="shared" si="155"/>
        <v>0</v>
      </c>
      <c r="AA154" s="59">
        <f t="shared" si="155"/>
        <v>0</v>
      </c>
      <c r="AB154" s="59">
        <f t="shared" si="155"/>
        <v>0</v>
      </c>
      <c r="AC154" s="59">
        <f t="shared" si="155"/>
        <v>0</v>
      </c>
      <c r="AD154" s="59">
        <f t="shared" si="155"/>
        <v>0</v>
      </c>
      <c r="AE154" s="59">
        <f t="shared" si="155"/>
        <v>0</v>
      </c>
      <c r="AF154" s="59">
        <f t="shared" si="155"/>
        <v>0</v>
      </c>
      <c r="AG154" s="59">
        <f t="shared" si="155"/>
        <v>0</v>
      </c>
      <c r="AH154" s="59">
        <f t="shared" si="155"/>
        <v>0</v>
      </c>
      <c r="AI154" s="59">
        <f t="shared" si="155"/>
        <v>0</v>
      </c>
      <c r="AJ154" s="59">
        <f t="shared" si="155"/>
        <v>0</v>
      </c>
      <c r="AK154" s="59">
        <f t="shared" si="155"/>
        <v>0</v>
      </c>
      <c r="AL154" s="59">
        <f t="shared" si="155"/>
        <v>0</v>
      </c>
      <c r="AM154" s="59">
        <f t="shared" si="155"/>
        <v>0</v>
      </c>
      <c r="AN154" s="59">
        <f t="shared" si="155"/>
        <v>0</v>
      </c>
      <c r="AO154" s="59">
        <f t="shared" si="155"/>
        <v>0</v>
      </c>
      <c r="AP154" s="59">
        <f t="shared" si="155"/>
        <v>0</v>
      </c>
      <c r="AQ154" s="59">
        <f t="shared" si="155"/>
        <v>0</v>
      </c>
      <c r="AR154" s="59">
        <f t="shared" si="155"/>
        <v>0</v>
      </c>
      <c r="AS154" s="59">
        <f t="shared" si="155"/>
        <v>0</v>
      </c>
      <c r="AT154" s="59">
        <f t="shared" si="155"/>
        <v>0</v>
      </c>
      <c r="AU154" s="59">
        <f t="shared" si="155"/>
        <v>0</v>
      </c>
      <c r="AV154" s="59">
        <f t="shared" si="155"/>
        <v>0</v>
      </c>
      <c r="AW154" s="59">
        <f t="shared" si="155"/>
        <v>0</v>
      </c>
      <c r="AX154" s="59">
        <f t="shared" si="155"/>
        <v>0</v>
      </c>
      <c r="AY154" s="59">
        <f t="shared" si="155"/>
        <v>0</v>
      </c>
      <c r="AZ154" s="59">
        <f t="shared" si="155"/>
        <v>0</v>
      </c>
      <c r="BA154" s="59">
        <f t="shared" si="155"/>
        <v>0</v>
      </c>
      <c r="BB154" s="59">
        <f t="shared" si="155"/>
        <v>0</v>
      </c>
      <c r="BC154" s="59">
        <f t="shared" si="155"/>
        <v>0</v>
      </c>
      <c r="BD154" s="59">
        <f t="shared" si="155"/>
        <v>0</v>
      </c>
      <c r="BE154" s="59">
        <f t="shared" si="155"/>
        <v>0</v>
      </c>
      <c r="BF154" s="59">
        <f t="shared" si="155"/>
        <v>0</v>
      </c>
      <c r="BG154" s="59">
        <f t="shared" si="155"/>
        <v>0</v>
      </c>
      <c r="BH154" s="59">
        <f t="shared" si="155"/>
        <v>0</v>
      </c>
      <c r="BI154" s="59">
        <f t="shared" si="155"/>
        <v>0</v>
      </c>
      <c r="BJ154" s="59">
        <f t="shared" si="155"/>
        <v>0</v>
      </c>
      <c r="BK154" s="59">
        <f t="shared" si="155"/>
        <v>0</v>
      </c>
      <c r="BL154" s="59">
        <f t="shared" si="155"/>
        <v>0</v>
      </c>
      <c r="BM154" s="59">
        <f t="shared" si="155"/>
        <v>0</v>
      </c>
      <c r="BN154" s="59">
        <f t="shared" si="155"/>
        <v>0</v>
      </c>
      <c r="BO154" s="59">
        <f t="shared" si="155"/>
        <v>0</v>
      </c>
      <c r="BP154" s="59">
        <f t="shared" si="155"/>
        <v>0</v>
      </c>
      <c r="BQ154" s="59">
        <f t="shared" si="155"/>
        <v>0</v>
      </c>
      <c r="BR154" s="59">
        <f t="shared" si="155"/>
        <v>0</v>
      </c>
      <c r="BS154" s="59">
        <f t="shared" si="155"/>
        <v>0</v>
      </c>
      <c r="BT154" s="59">
        <f t="shared" si="155"/>
        <v>0</v>
      </c>
      <c r="BU154" s="59">
        <f>BU155+BU159</f>
        <v>0</v>
      </c>
      <c r="BV154" s="59">
        <f t="shared" ref="BV154:CH154" si="156">BV155+BV159</f>
        <v>0</v>
      </c>
      <c r="BW154" s="59">
        <f t="shared" si="156"/>
        <v>0</v>
      </c>
      <c r="BX154" s="59">
        <f t="shared" si="156"/>
        <v>0</v>
      </c>
      <c r="BY154" s="59">
        <f t="shared" si="156"/>
        <v>0</v>
      </c>
      <c r="BZ154" s="59">
        <f t="shared" si="156"/>
        <v>0</v>
      </c>
      <c r="CA154" s="59">
        <f t="shared" si="156"/>
        <v>0</v>
      </c>
      <c r="CB154" s="59">
        <f t="shared" si="156"/>
        <v>0</v>
      </c>
      <c r="CC154" s="59">
        <f t="shared" si="156"/>
        <v>0</v>
      </c>
      <c r="CD154" s="59">
        <f t="shared" si="156"/>
        <v>0</v>
      </c>
      <c r="CE154" s="59">
        <f t="shared" si="156"/>
        <v>0</v>
      </c>
      <c r="CF154" s="59">
        <f t="shared" si="156"/>
        <v>0</v>
      </c>
      <c r="CG154" s="59">
        <f t="shared" si="156"/>
        <v>0</v>
      </c>
      <c r="CH154" s="59">
        <f t="shared" si="156"/>
        <v>0</v>
      </c>
      <c r="CI154" s="59">
        <f>CI155+CI159</f>
        <v>0</v>
      </c>
      <c r="CJ154" s="59">
        <f t="shared" ref="CJ154:CV154" si="157">CJ155+CJ159</f>
        <v>0</v>
      </c>
      <c r="CK154" s="59">
        <f t="shared" si="157"/>
        <v>0</v>
      </c>
      <c r="CL154" s="59">
        <f t="shared" si="157"/>
        <v>0</v>
      </c>
      <c r="CM154" s="59">
        <f t="shared" si="157"/>
        <v>0</v>
      </c>
      <c r="CN154" s="59">
        <f t="shared" si="157"/>
        <v>0</v>
      </c>
      <c r="CO154" s="59">
        <f t="shared" si="157"/>
        <v>0</v>
      </c>
      <c r="CP154" s="59">
        <f t="shared" si="157"/>
        <v>0</v>
      </c>
      <c r="CQ154" s="59">
        <f t="shared" si="157"/>
        <v>0</v>
      </c>
      <c r="CR154" s="59">
        <f t="shared" si="157"/>
        <v>0</v>
      </c>
      <c r="CS154" s="59">
        <f t="shared" si="157"/>
        <v>0</v>
      </c>
      <c r="CT154" s="59">
        <f t="shared" si="157"/>
        <v>0</v>
      </c>
      <c r="CU154" s="59">
        <f t="shared" si="157"/>
        <v>0</v>
      </c>
      <c r="CV154" s="59">
        <f t="shared" si="157"/>
        <v>0</v>
      </c>
      <c r="CW154" s="59">
        <f>CW155+CW159</f>
        <v>0</v>
      </c>
      <c r="CX154" s="59">
        <f t="shared" ref="CX154:DJ154" si="158">CX155+CX159</f>
        <v>0</v>
      </c>
      <c r="CY154" s="59">
        <f t="shared" si="158"/>
        <v>0</v>
      </c>
      <c r="CZ154" s="59">
        <f t="shared" si="158"/>
        <v>0</v>
      </c>
      <c r="DA154" s="59">
        <f t="shared" si="158"/>
        <v>0</v>
      </c>
      <c r="DB154" s="59">
        <f t="shared" si="158"/>
        <v>0</v>
      </c>
      <c r="DC154" s="59">
        <f t="shared" si="158"/>
        <v>0</v>
      </c>
      <c r="DD154" s="59">
        <f t="shared" si="158"/>
        <v>0</v>
      </c>
      <c r="DE154" s="59">
        <f t="shared" si="158"/>
        <v>0</v>
      </c>
      <c r="DF154" s="59">
        <f t="shared" si="158"/>
        <v>0</v>
      </c>
      <c r="DG154" s="59">
        <f t="shared" si="158"/>
        <v>0</v>
      </c>
      <c r="DH154" s="59">
        <f t="shared" si="158"/>
        <v>0</v>
      </c>
      <c r="DI154" s="59">
        <f t="shared" si="158"/>
        <v>0</v>
      </c>
      <c r="DJ154" s="59">
        <f t="shared" si="158"/>
        <v>0</v>
      </c>
      <c r="DK154" s="59">
        <f>DK155+DK159</f>
        <v>0</v>
      </c>
      <c r="DL154" s="59">
        <f>DL155+DL159</f>
        <v>0</v>
      </c>
      <c r="DM154" s="59">
        <f>DM155+DM159</f>
        <v>0</v>
      </c>
      <c r="DN154" s="59">
        <f t="shared" ref="DN154:DY154" si="159">DN155+DN159</f>
        <v>0</v>
      </c>
      <c r="DO154" s="59">
        <f t="shared" si="159"/>
        <v>0</v>
      </c>
      <c r="DP154" s="59">
        <f t="shared" si="159"/>
        <v>0</v>
      </c>
      <c r="DQ154" s="59">
        <f t="shared" si="159"/>
        <v>0</v>
      </c>
      <c r="DR154" s="59">
        <f t="shared" si="159"/>
        <v>0</v>
      </c>
      <c r="DS154" s="59">
        <f t="shared" si="159"/>
        <v>0</v>
      </c>
      <c r="DT154" s="59">
        <f t="shared" si="159"/>
        <v>0</v>
      </c>
      <c r="DU154" s="59">
        <f t="shared" si="159"/>
        <v>0</v>
      </c>
      <c r="DV154" s="59">
        <f t="shared" si="159"/>
        <v>0</v>
      </c>
      <c r="DW154" s="59">
        <f t="shared" si="159"/>
        <v>0</v>
      </c>
      <c r="DX154" s="59">
        <f t="shared" si="159"/>
        <v>0</v>
      </c>
      <c r="DY154" s="59">
        <f t="shared" si="159"/>
        <v>0</v>
      </c>
      <c r="DZ154" s="59"/>
    </row>
    <row r="155" spans="1:130" ht="62.4" hidden="1" outlineLevel="1" x14ac:dyDescent="0.3">
      <c r="A155" s="24" t="s">
        <v>209</v>
      </c>
      <c r="B155" s="25" t="s">
        <v>210</v>
      </c>
      <c r="C155" s="32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F155" s="34"/>
      <c r="AG155" s="34"/>
      <c r="AH155" s="34"/>
      <c r="AI155" s="34"/>
      <c r="AJ155" s="34"/>
      <c r="AK155" s="34"/>
      <c r="AL155" s="34"/>
      <c r="AM155" s="34"/>
      <c r="AN155" s="34"/>
      <c r="AO155" s="34"/>
      <c r="AP155" s="34"/>
      <c r="AQ155" s="34"/>
      <c r="AR155" s="34"/>
      <c r="AS155" s="34"/>
      <c r="AT155" s="34"/>
      <c r="AU155" s="34"/>
      <c r="AV155" s="34"/>
      <c r="AW155" s="34"/>
      <c r="AX155" s="34"/>
      <c r="AY155" s="34"/>
      <c r="AZ155" s="34"/>
      <c r="BA155" s="34"/>
      <c r="BB155" s="34"/>
      <c r="BC155" s="34"/>
      <c r="BD155" s="34"/>
      <c r="BE155" s="34"/>
      <c r="BF155" s="34"/>
      <c r="BG155" s="34"/>
      <c r="BH155" s="34"/>
      <c r="BI155" s="34"/>
      <c r="BJ155" s="34"/>
      <c r="BK155" s="34"/>
      <c r="BL155" s="34"/>
      <c r="BM155" s="34"/>
      <c r="BN155" s="34"/>
      <c r="BO155" s="34"/>
      <c r="BP155" s="34"/>
      <c r="BQ155" s="34"/>
      <c r="BR155" s="34"/>
      <c r="BS155" s="34"/>
      <c r="BT155" s="34"/>
      <c r="BU155" s="34"/>
      <c r="BV155" s="34"/>
      <c r="BW155" s="34"/>
      <c r="BX155" s="34"/>
      <c r="BY155" s="34"/>
      <c r="BZ155" s="34"/>
      <c r="CA155" s="34"/>
      <c r="CB155" s="34"/>
      <c r="CC155" s="34"/>
      <c r="CD155" s="34"/>
      <c r="CE155" s="34"/>
      <c r="CF155" s="34"/>
      <c r="CG155" s="34"/>
      <c r="CH155" s="34"/>
      <c r="CI155" s="34"/>
      <c r="CJ155" s="34"/>
      <c r="CK155" s="34"/>
      <c r="CL155" s="34"/>
      <c r="CM155" s="34"/>
      <c r="CN155" s="34"/>
      <c r="CO155" s="34"/>
      <c r="CP155" s="34"/>
      <c r="CQ155" s="34"/>
      <c r="CR155" s="34"/>
      <c r="CS155" s="34"/>
      <c r="CT155" s="34"/>
      <c r="CU155" s="34"/>
      <c r="CV155" s="34"/>
      <c r="CW155" s="34"/>
      <c r="CX155" s="34"/>
      <c r="CY155" s="34"/>
      <c r="CZ155" s="34"/>
      <c r="DA155" s="34"/>
      <c r="DB155" s="34"/>
      <c r="DC155" s="34"/>
      <c r="DD155" s="34"/>
      <c r="DE155" s="34"/>
      <c r="DF155" s="34"/>
      <c r="DG155" s="34"/>
      <c r="DH155" s="34"/>
      <c r="DI155" s="34"/>
      <c r="DJ155" s="34"/>
      <c r="DK155" s="34"/>
      <c r="DL155" s="34"/>
      <c r="DM155" s="34"/>
      <c r="DN155" s="34"/>
      <c r="DO155" s="34"/>
      <c r="DP155" s="34"/>
      <c r="DQ155" s="34"/>
      <c r="DR155" s="34"/>
      <c r="DS155" s="34"/>
      <c r="DT155" s="34"/>
      <c r="DU155" s="34"/>
      <c r="DV155" s="34"/>
      <c r="DW155" s="34"/>
      <c r="DX155" s="34"/>
      <c r="DY155" s="34"/>
      <c r="DZ155" s="34"/>
    </row>
    <row r="156" spans="1:130" hidden="1" outlineLevel="1" x14ac:dyDescent="0.3">
      <c r="A156" s="24" t="s">
        <v>209</v>
      </c>
      <c r="B156" s="36" t="s">
        <v>145</v>
      </c>
      <c r="C156" s="32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F156" s="34"/>
      <c r="AG156" s="34"/>
      <c r="AH156" s="34"/>
      <c r="AI156" s="34"/>
      <c r="AJ156" s="34"/>
      <c r="AK156" s="34"/>
      <c r="AL156" s="34"/>
      <c r="AM156" s="34"/>
      <c r="AN156" s="34"/>
      <c r="AO156" s="34"/>
      <c r="AP156" s="34"/>
      <c r="AQ156" s="34"/>
      <c r="AR156" s="34"/>
      <c r="AS156" s="34"/>
      <c r="AT156" s="34"/>
      <c r="AU156" s="34"/>
      <c r="AV156" s="34"/>
      <c r="AW156" s="34"/>
      <c r="AX156" s="34"/>
      <c r="AY156" s="34"/>
      <c r="AZ156" s="34"/>
      <c r="BA156" s="34"/>
      <c r="BB156" s="34"/>
      <c r="BC156" s="34"/>
      <c r="BD156" s="34"/>
      <c r="BE156" s="34"/>
      <c r="BF156" s="34"/>
      <c r="BG156" s="34"/>
      <c r="BH156" s="34"/>
      <c r="BI156" s="34"/>
      <c r="BJ156" s="34"/>
      <c r="BK156" s="34"/>
      <c r="BL156" s="34"/>
      <c r="BM156" s="34"/>
      <c r="BN156" s="34"/>
      <c r="BO156" s="34"/>
      <c r="BP156" s="34"/>
      <c r="BQ156" s="34"/>
      <c r="BR156" s="34"/>
      <c r="BS156" s="34"/>
      <c r="BT156" s="34"/>
      <c r="BU156" s="34"/>
      <c r="BV156" s="34"/>
      <c r="BW156" s="34"/>
      <c r="BX156" s="34"/>
      <c r="BY156" s="34"/>
      <c r="BZ156" s="34"/>
      <c r="CA156" s="34"/>
      <c r="CB156" s="34"/>
      <c r="CC156" s="34"/>
      <c r="CD156" s="34"/>
      <c r="CE156" s="34"/>
      <c r="CF156" s="34"/>
      <c r="CG156" s="34"/>
      <c r="CH156" s="34"/>
      <c r="CI156" s="34"/>
      <c r="CJ156" s="34"/>
      <c r="CK156" s="34"/>
      <c r="CL156" s="34"/>
      <c r="CM156" s="34"/>
      <c r="CN156" s="34"/>
      <c r="CO156" s="34"/>
      <c r="CP156" s="34"/>
      <c r="CQ156" s="34"/>
      <c r="CR156" s="34"/>
      <c r="CS156" s="34"/>
      <c r="CT156" s="34"/>
      <c r="CU156" s="34"/>
      <c r="CV156" s="34"/>
      <c r="CW156" s="34"/>
      <c r="CX156" s="34"/>
      <c r="CY156" s="34"/>
      <c r="CZ156" s="34"/>
      <c r="DA156" s="34"/>
      <c r="DB156" s="34"/>
      <c r="DC156" s="34"/>
      <c r="DD156" s="34"/>
      <c r="DE156" s="34"/>
      <c r="DF156" s="34"/>
      <c r="DG156" s="34"/>
      <c r="DH156" s="34"/>
      <c r="DI156" s="34"/>
      <c r="DJ156" s="34"/>
      <c r="DK156" s="34"/>
      <c r="DL156" s="34"/>
      <c r="DM156" s="34"/>
      <c r="DN156" s="34"/>
      <c r="DO156" s="34"/>
      <c r="DP156" s="34"/>
      <c r="DQ156" s="34"/>
      <c r="DR156" s="34"/>
      <c r="DS156" s="34"/>
      <c r="DT156" s="34"/>
      <c r="DU156" s="34"/>
      <c r="DV156" s="34"/>
      <c r="DW156" s="34"/>
      <c r="DX156" s="34"/>
      <c r="DY156" s="34"/>
      <c r="DZ156" s="34"/>
    </row>
    <row r="157" spans="1:130" hidden="1" outlineLevel="1" x14ac:dyDescent="0.3">
      <c r="A157" s="24" t="s">
        <v>209</v>
      </c>
      <c r="B157" s="36" t="s">
        <v>145</v>
      </c>
      <c r="C157" s="32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F157" s="34"/>
      <c r="AG157" s="34"/>
      <c r="AH157" s="34"/>
      <c r="AI157" s="34"/>
      <c r="AJ157" s="34"/>
      <c r="AK157" s="34"/>
      <c r="AL157" s="34"/>
      <c r="AM157" s="34"/>
      <c r="AN157" s="34"/>
      <c r="AO157" s="34"/>
      <c r="AP157" s="34"/>
      <c r="AQ157" s="34"/>
      <c r="AR157" s="34"/>
      <c r="AS157" s="34"/>
      <c r="AT157" s="34"/>
      <c r="AU157" s="34"/>
      <c r="AV157" s="34"/>
      <c r="AW157" s="34"/>
      <c r="AX157" s="34"/>
      <c r="AY157" s="34"/>
      <c r="AZ157" s="34"/>
      <c r="BA157" s="34"/>
      <c r="BB157" s="34"/>
      <c r="BC157" s="34"/>
      <c r="BD157" s="34"/>
      <c r="BE157" s="34"/>
      <c r="BF157" s="34"/>
      <c r="BG157" s="34"/>
      <c r="BH157" s="34"/>
      <c r="BI157" s="34"/>
      <c r="BJ157" s="34"/>
      <c r="BK157" s="34"/>
      <c r="BL157" s="34"/>
      <c r="BM157" s="34"/>
      <c r="BN157" s="34"/>
      <c r="BO157" s="34"/>
      <c r="BP157" s="34"/>
      <c r="BQ157" s="34"/>
      <c r="BR157" s="34"/>
      <c r="BS157" s="34"/>
      <c r="BT157" s="34"/>
      <c r="BU157" s="34"/>
      <c r="BV157" s="34"/>
      <c r="BW157" s="34"/>
      <c r="BX157" s="34"/>
      <c r="BY157" s="34"/>
      <c r="BZ157" s="34"/>
      <c r="CA157" s="34"/>
      <c r="CB157" s="34"/>
      <c r="CC157" s="34"/>
      <c r="CD157" s="34"/>
      <c r="CE157" s="34"/>
      <c r="CF157" s="34"/>
      <c r="CG157" s="34"/>
      <c r="CH157" s="34"/>
      <c r="CI157" s="34"/>
      <c r="CJ157" s="34"/>
      <c r="CK157" s="34"/>
      <c r="CL157" s="34"/>
      <c r="CM157" s="34"/>
      <c r="CN157" s="34"/>
      <c r="CO157" s="34"/>
      <c r="CP157" s="34"/>
      <c r="CQ157" s="34"/>
      <c r="CR157" s="34"/>
      <c r="CS157" s="34"/>
      <c r="CT157" s="34"/>
      <c r="CU157" s="34"/>
      <c r="CV157" s="34"/>
      <c r="CW157" s="34"/>
      <c r="CX157" s="34"/>
      <c r="CY157" s="34"/>
      <c r="CZ157" s="34"/>
      <c r="DA157" s="34"/>
      <c r="DB157" s="34"/>
      <c r="DC157" s="34"/>
      <c r="DD157" s="34"/>
      <c r="DE157" s="34"/>
      <c r="DF157" s="34"/>
      <c r="DG157" s="34"/>
      <c r="DH157" s="34"/>
      <c r="DI157" s="34"/>
      <c r="DJ157" s="34"/>
      <c r="DK157" s="34"/>
      <c r="DL157" s="34"/>
      <c r="DM157" s="34"/>
      <c r="DN157" s="34"/>
      <c r="DO157" s="34"/>
      <c r="DP157" s="34"/>
      <c r="DQ157" s="34"/>
      <c r="DR157" s="34"/>
      <c r="DS157" s="34"/>
      <c r="DT157" s="34"/>
      <c r="DU157" s="34"/>
      <c r="DV157" s="34"/>
      <c r="DW157" s="34"/>
      <c r="DX157" s="34"/>
      <c r="DY157" s="34"/>
      <c r="DZ157" s="34"/>
    </row>
    <row r="158" spans="1:130" hidden="1" outlineLevel="1" x14ac:dyDescent="0.3">
      <c r="A158" s="24" t="s">
        <v>146</v>
      </c>
      <c r="B158" s="54" t="s">
        <v>146</v>
      </c>
      <c r="C158" s="32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4"/>
      <c r="P158" s="34"/>
      <c r="Q158" s="34"/>
      <c r="R158" s="34"/>
      <c r="S158" s="34"/>
      <c r="T158" s="34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F158" s="34"/>
      <c r="AG158" s="34"/>
      <c r="AH158" s="34"/>
      <c r="AI158" s="34"/>
      <c r="AJ158" s="34"/>
      <c r="AK158" s="34"/>
      <c r="AL158" s="34"/>
      <c r="AM158" s="34"/>
      <c r="AN158" s="34"/>
      <c r="AO158" s="34"/>
      <c r="AP158" s="34"/>
      <c r="AQ158" s="34"/>
      <c r="AR158" s="34"/>
      <c r="AS158" s="34"/>
      <c r="AT158" s="34"/>
      <c r="AU158" s="34"/>
      <c r="AV158" s="34"/>
      <c r="AW158" s="34"/>
      <c r="AX158" s="34"/>
      <c r="AY158" s="34"/>
      <c r="AZ158" s="34"/>
      <c r="BA158" s="34"/>
      <c r="BB158" s="34"/>
      <c r="BC158" s="34"/>
      <c r="BD158" s="34"/>
      <c r="BE158" s="34"/>
      <c r="BF158" s="34"/>
      <c r="BG158" s="34"/>
      <c r="BH158" s="34"/>
      <c r="BI158" s="34"/>
      <c r="BJ158" s="34"/>
      <c r="BK158" s="34"/>
      <c r="BL158" s="34"/>
      <c r="BM158" s="34"/>
      <c r="BN158" s="34"/>
      <c r="BO158" s="34"/>
      <c r="BP158" s="34"/>
      <c r="BQ158" s="34"/>
      <c r="BR158" s="34"/>
      <c r="BS158" s="34"/>
      <c r="BT158" s="34"/>
      <c r="BU158" s="34"/>
      <c r="BV158" s="34"/>
      <c r="BW158" s="34"/>
      <c r="BX158" s="34"/>
      <c r="BY158" s="34"/>
      <c r="BZ158" s="34"/>
      <c r="CA158" s="34"/>
      <c r="CB158" s="34"/>
      <c r="CC158" s="34"/>
      <c r="CD158" s="34"/>
      <c r="CE158" s="34"/>
      <c r="CF158" s="34"/>
      <c r="CG158" s="34"/>
      <c r="CH158" s="34"/>
      <c r="CI158" s="34"/>
      <c r="CJ158" s="34"/>
      <c r="CK158" s="34"/>
      <c r="CL158" s="34"/>
      <c r="CM158" s="34"/>
      <c r="CN158" s="34"/>
      <c r="CO158" s="34"/>
      <c r="CP158" s="34"/>
      <c r="CQ158" s="34"/>
      <c r="CR158" s="34"/>
      <c r="CS158" s="34"/>
      <c r="CT158" s="34"/>
      <c r="CU158" s="34"/>
      <c r="CV158" s="34"/>
      <c r="CW158" s="34"/>
      <c r="CX158" s="34"/>
      <c r="CY158" s="34"/>
      <c r="CZ158" s="34"/>
      <c r="DA158" s="34"/>
      <c r="DB158" s="34"/>
      <c r="DC158" s="34"/>
      <c r="DD158" s="34"/>
      <c r="DE158" s="34"/>
      <c r="DF158" s="34"/>
      <c r="DG158" s="34"/>
      <c r="DH158" s="34"/>
      <c r="DI158" s="34"/>
      <c r="DJ158" s="34"/>
      <c r="DK158" s="34"/>
      <c r="DL158" s="34"/>
      <c r="DM158" s="34"/>
      <c r="DN158" s="34"/>
      <c r="DO158" s="34"/>
      <c r="DP158" s="34"/>
      <c r="DQ158" s="34"/>
      <c r="DR158" s="34"/>
      <c r="DS158" s="34"/>
      <c r="DT158" s="34"/>
      <c r="DU158" s="34"/>
      <c r="DV158" s="34"/>
      <c r="DW158" s="34"/>
      <c r="DX158" s="34"/>
      <c r="DY158" s="34"/>
      <c r="DZ158" s="34"/>
    </row>
    <row r="159" spans="1:130" ht="62.4" hidden="1" outlineLevel="1" x14ac:dyDescent="0.3">
      <c r="A159" s="24" t="s">
        <v>211</v>
      </c>
      <c r="B159" s="25" t="s">
        <v>212</v>
      </c>
      <c r="C159" s="32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4"/>
      <c r="P159" s="34"/>
      <c r="Q159" s="34"/>
      <c r="R159" s="34"/>
      <c r="S159" s="34"/>
      <c r="T159" s="34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F159" s="34"/>
      <c r="AG159" s="34"/>
      <c r="AH159" s="34"/>
      <c r="AI159" s="34"/>
      <c r="AJ159" s="34"/>
      <c r="AK159" s="34"/>
      <c r="AL159" s="34"/>
      <c r="AM159" s="34"/>
      <c r="AN159" s="34"/>
      <c r="AO159" s="34"/>
      <c r="AP159" s="34"/>
      <c r="AQ159" s="34"/>
      <c r="AR159" s="34"/>
      <c r="AS159" s="34"/>
      <c r="AT159" s="34"/>
      <c r="AU159" s="34"/>
      <c r="AV159" s="34"/>
      <c r="AW159" s="34"/>
      <c r="AX159" s="34"/>
      <c r="AY159" s="34"/>
      <c r="AZ159" s="34"/>
      <c r="BA159" s="34"/>
      <c r="BB159" s="34"/>
      <c r="BC159" s="34"/>
      <c r="BD159" s="34"/>
      <c r="BE159" s="34"/>
      <c r="BF159" s="34"/>
      <c r="BG159" s="34"/>
      <c r="BH159" s="34"/>
      <c r="BI159" s="34"/>
      <c r="BJ159" s="34"/>
      <c r="BK159" s="34"/>
      <c r="BL159" s="34"/>
      <c r="BM159" s="34"/>
      <c r="BN159" s="34"/>
      <c r="BO159" s="34"/>
      <c r="BP159" s="34"/>
      <c r="BQ159" s="34"/>
      <c r="BR159" s="34"/>
      <c r="BS159" s="34"/>
      <c r="BT159" s="34"/>
      <c r="BU159" s="34"/>
      <c r="BV159" s="34"/>
      <c r="BW159" s="34"/>
      <c r="BX159" s="34"/>
      <c r="BY159" s="34"/>
      <c r="BZ159" s="34"/>
      <c r="CA159" s="34"/>
      <c r="CB159" s="34"/>
      <c r="CC159" s="34"/>
      <c r="CD159" s="34"/>
      <c r="CE159" s="34"/>
      <c r="CF159" s="34"/>
      <c r="CG159" s="34"/>
      <c r="CH159" s="34"/>
      <c r="CI159" s="34"/>
      <c r="CJ159" s="34"/>
      <c r="CK159" s="34"/>
      <c r="CL159" s="34"/>
      <c r="CM159" s="34"/>
      <c r="CN159" s="34"/>
      <c r="CO159" s="34"/>
      <c r="CP159" s="34"/>
      <c r="CQ159" s="34"/>
      <c r="CR159" s="34"/>
      <c r="CS159" s="34"/>
      <c r="CT159" s="34"/>
      <c r="CU159" s="34"/>
      <c r="CV159" s="34"/>
      <c r="CW159" s="34"/>
      <c r="CX159" s="34"/>
      <c r="CY159" s="34"/>
      <c r="CZ159" s="34"/>
      <c r="DA159" s="34"/>
      <c r="DB159" s="34"/>
      <c r="DC159" s="34"/>
      <c r="DD159" s="34"/>
      <c r="DE159" s="34"/>
      <c r="DF159" s="34"/>
      <c r="DG159" s="34"/>
      <c r="DH159" s="34"/>
      <c r="DI159" s="34"/>
      <c r="DJ159" s="34"/>
      <c r="DK159" s="34"/>
      <c r="DL159" s="34"/>
      <c r="DM159" s="34"/>
      <c r="DN159" s="34"/>
      <c r="DO159" s="34"/>
      <c r="DP159" s="34"/>
      <c r="DQ159" s="34"/>
      <c r="DR159" s="34"/>
      <c r="DS159" s="34"/>
      <c r="DT159" s="34"/>
      <c r="DU159" s="34"/>
      <c r="DV159" s="34"/>
      <c r="DW159" s="34"/>
      <c r="DX159" s="34"/>
      <c r="DY159" s="34"/>
      <c r="DZ159" s="34"/>
    </row>
    <row r="160" spans="1:130" hidden="1" outlineLevel="1" x14ac:dyDescent="0.3">
      <c r="A160" s="24" t="s">
        <v>211</v>
      </c>
      <c r="B160" s="36" t="s">
        <v>145</v>
      </c>
      <c r="C160" s="32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4"/>
      <c r="P160" s="34"/>
      <c r="Q160" s="34"/>
      <c r="R160" s="34"/>
      <c r="S160" s="34"/>
      <c r="T160" s="34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F160" s="34"/>
      <c r="AG160" s="34"/>
      <c r="AH160" s="34"/>
      <c r="AI160" s="34"/>
      <c r="AJ160" s="34"/>
      <c r="AK160" s="34"/>
      <c r="AL160" s="34"/>
      <c r="AM160" s="34"/>
      <c r="AN160" s="34"/>
      <c r="AO160" s="34"/>
      <c r="AP160" s="34"/>
      <c r="AQ160" s="34"/>
      <c r="AR160" s="34"/>
      <c r="AS160" s="34"/>
      <c r="AT160" s="34"/>
      <c r="AU160" s="34"/>
      <c r="AV160" s="34"/>
      <c r="AW160" s="34"/>
      <c r="AX160" s="34"/>
      <c r="AY160" s="34"/>
      <c r="AZ160" s="34"/>
      <c r="BA160" s="34"/>
      <c r="BB160" s="34"/>
      <c r="BC160" s="34"/>
      <c r="BD160" s="34"/>
      <c r="BE160" s="34"/>
      <c r="BF160" s="34"/>
      <c r="BG160" s="34"/>
      <c r="BH160" s="34"/>
      <c r="BI160" s="34"/>
      <c r="BJ160" s="34"/>
      <c r="BK160" s="34"/>
      <c r="BL160" s="34"/>
      <c r="BM160" s="34"/>
      <c r="BN160" s="34"/>
      <c r="BO160" s="34"/>
      <c r="BP160" s="34"/>
      <c r="BQ160" s="34"/>
      <c r="BR160" s="34"/>
      <c r="BS160" s="34"/>
      <c r="BT160" s="34"/>
      <c r="BU160" s="34"/>
      <c r="BV160" s="34"/>
      <c r="BW160" s="34"/>
      <c r="BX160" s="34"/>
      <c r="BY160" s="34"/>
      <c r="BZ160" s="34"/>
      <c r="CA160" s="34"/>
      <c r="CB160" s="34"/>
      <c r="CC160" s="34"/>
      <c r="CD160" s="34"/>
      <c r="CE160" s="34"/>
      <c r="CF160" s="34"/>
      <c r="CG160" s="34"/>
      <c r="CH160" s="34"/>
      <c r="CI160" s="34"/>
      <c r="CJ160" s="34"/>
      <c r="CK160" s="34"/>
      <c r="CL160" s="34"/>
      <c r="CM160" s="34"/>
      <c r="CN160" s="34"/>
      <c r="CO160" s="34"/>
      <c r="CP160" s="34"/>
      <c r="CQ160" s="34"/>
      <c r="CR160" s="34"/>
      <c r="CS160" s="34"/>
      <c r="CT160" s="34"/>
      <c r="CU160" s="34"/>
      <c r="CV160" s="34"/>
      <c r="CW160" s="34"/>
      <c r="CX160" s="34"/>
      <c r="CY160" s="34"/>
      <c r="CZ160" s="34"/>
      <c r="DA160" s="34"/>
      <c r="DB160" s="34"/>
      <c r="DC160" s="34"/>
      <c r="DD160" s="34"/>
      <c r="DE160" s="34"/>
      <c r="DF160" s="34"/>
      <c r="DG160" s="34"/>
      <c r="DH160" s="34"/>
      <c r="DI160" s="34"/>
      <c r="DJ160" s="34"/>
      <c r="DK160" s="34"/>
      <c r="DL160" s="34"/>
      <c r="DM160" s="34"/>
      <c r="DN160" s="34"/>
      <c r="DO160" s="34"/>
      <c r="DP160" s="34"/>
      <c r="DQ160" s="34"/>
      <c r="DR160" s="34"/>
      <c r="DS160" s="34"/>
      <c r="DT160" s="34"/>
      <c r="DU160" s="34"/>
      <c r="DV160" s="34"/>
      <c r="DW160" s="34"/>
      <c r="DX160" s="34"/>
      <c r="DY160" s="34"/>
      <c r="DZ160" s="34"/>
    </row>
    <row r="161" spans="1:130" hidden="1" outlineLevel="1" x14ac:dyDescent="0.3">
      <c r="A161" s="24" t="s">
        <v>211</v>
      </c>
      <c r="B161" s="36" t="s">
        <v>145</v>
      </c>
      <c r="C161" s="32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4"/>
      <c r="P161" s="34"/>
      <c r="Q161" s="34"/>
      <c r="R161" s="34"/>
      <c r="S161" s="34"/>
      <c r="T161" s="34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F161" s="34"/>
      <c r="AG161" s="34"/>
      <c r="AH161" s="34"/>
      <c r="AI161" s="34"/>
      <c r="AJ161" s="34"/>
      <c r="AK161" s="34"/>
      <c r="AL161" s="34"/>
      <c r="AM161" s="34"/>
      <c r="AN161" s="34"/>
      <c r="AO161" s="34"/>
      <c r="AP161" s="34"/>
      <c r="AQ161" s="34"/>
      <c r="AR161" s="34"/>
      <c r="AS161" s="34"/>
      <c r="AT161" s="34"/>
      <c r="AU161" s="34"/>
      <c r="AV161" s="34"/>
      <c r="AW161" s="34"/>
      <c r="AX161" s="34"/>
      <c r="AY161" s="34"/>
      <c r="AZ161" s="34"/>
      <c r="BA161" s="34"/>
      <c r="BB161" s="34"/>
      <c r="BC161" s="34"/>
      <c r="BD161" s="34"/>
      <c r="BE161" s="34"/>
      <c r="BF161" s="34"/>
      <c r="BG161" s="34"/>
      <c r="BH161" s="34"/>
      <c r="BI161" s="34"/>
      <c r="BJ161" s="34"/>
      <c r="BK161" s="34"/>
      <c r="BL161" s="34"/>
      <c r="BM161" s="34"/>
      <c r="BN161" s="34"/>
      <c r="BO161" s="34"/>
      <c r="BP161" s="34"/>
      <c r="BQ161" s="34"/>
      <c r="BR161" s="34"/>
      <c r="BS161" s="34"/>
      <c r="BT161" s="34"/>
      <c r="BU161" s="34"/>
      <c r="BV161" s="34"/>
      <c r="BW161" s="34"/>
      <c r="BX161" s="34"/>
      <c r="BY161" s="34"/>
      <c r="BZ161" s="34"/>
      <c r="CA161" s="34"/>
      <c r="CB161" s="34"/>
      <c r="CC161" s="34"/>
      <c r="CD161" s="34"/>
      <c r="CE161" s="34"/>
      <c r="CF161" s="34"/>
      <c r="CG161" s="34"/>
      <c r="CH161" s="34"/>
      <c r="CI161" s="34"/>
      <c r="CJ161" s="34"/>
      <c r="CK161" s="34"/>
      <c r="CL161" s="34"/>
      <c r="CM161" s="34"/>
      <c r="CN161" s="34"/>
      <c r="CO161" s="34"/>
      <c r="CP161" s="34"/>
      <c r="CQ161" s="34"/>
      <c r="CR161" s="34"/>
      <c r="CS161" s="34"/>
      <c r="CT161" s="34"/>
      <c r="CU161" s="34"/>
      <c r="CV161" s="34"/>
      <c r="CW161" s="34"/>
      <c r="CX161" s="34"/>
      <c r="CY161" s="34"/>
      <c r="CZ161" s="34"/>
      <c r="DA161" s="34"/>
      <c r="DB161" s="34"/>
      <c r="DC161" s="34"/>
      <c r="DD161" s="34"/>
      <c r="DE161" s="34"/>
      <c r="DF161" s="34"/>
      <c r="DG161" s="34"/>
      <c r="DH161" s="34"/>
      <c r="DI161" s="34"/>
      <c r="DJ161" s="34"/>
      <c r="DK161" s="34"/>
      <c r="DL161" s="34"/>
      <c r="DM161" s="34"/>
      <c r="DN161" s="34"/>
      <c r="DO161" s="34"/>
      <c r="DP161" s="34"/>
      <c r="DQ161" s="34"/>
      <c r="DR161" s="34"/>
      <c r="DS161" s="34"/>
      <c r="DT161" s="34"/>
      <c r="DU161" s="34"/>
      <c r="DV161" s="34"/>
      <c r="DW161" s="34"/>
      <c r="DX161" s="34"/>
      <c r="DY161" s="34"/>
      <c r="DZ161" s="34"/>
    </row>
    <row r="162" spans="1:130" hidden="1" outlineLevel="1" x14ac:dyDescent="0.3">
      <c r="A162" s="24" t="s">
        <v>146</v>
      </c>
      <c r="B162" s="54" t="s">
        <v>146</v>
      </c>
      <c r="C162" s="32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4"/>
      <c r="P162" s="34"/>
      <c r="Q162" s="34"/>
      <c r="R162" s="34"/>
      <c r="S162" s="34"/>
      <c r="T162" s="34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F162" s="34"/>
      <c r="AG162" s="34"/>
      <c r="AH162" s="34"/>
      <c r="AI162" s="34"/>
      <c r="AJ162" s="34"/>
      <c r="AK162" s="34"/>
      <c r="AL162" s="34"/>
      <c r="AM162" s="34"/>
      <c r="AN162" s="34"/>
      <c r="AO162" s="34"/>
      <c r="AP162" s="34"/>
      <c r="AQ162" s="34"/>
      <c r="AR162" s="34"/>
      <c r="AS162" s="34"/>
      <c r="AT162" s="34"/>
      <c r="AU162" s="34"/>
      <c r="AV162" s="34"/>
      <c r="AW162" s="34"/>
      <c r="AX162" s="34"/>
      <c r="AY162" s="34"/>
      <c r="AZ162" s="34"/>
      <c r="BA162" s="34"/>
      <c r="BB162" s="34"/>
      <c r="BC162" s="34"/>
      <c r="BD162" s="34"/>
      <c r="BE162" s="34"/>
      <c r="BF162" s="34"/>
      <c r="BG162" s="34"/>
      <c r="BH162" s="34"/>
      <c r="BI162" s="34"/>
      <c r="BJ162" s="34"/>
      <c r="BK162" s="34"/>
      <c r="BL162" s="34"/>
      <c r="BM162" s="34"/>
      <c r="BN162" s="34"/>
      <c r="BO162" s="34"/>
      <c r="BP162" s="34"/>
      <c r="BQ162" s="34"/>
      <c r="BR162" s="34"/>
      <c r="BS162" s="34"/>
      <c r="BT162" s="34"/>
      <c r="BU162" s="34"/>
      <c r="BV162" s="34"/>
      <c r="BW162" s="34"/>
      <c r="BX162" s="34"/>
      <c r="BY162" s="34"/>
      <c r="BZ162" s="34"/>
      <c r="CA162" s="34"/>
      <c r="CB162" s="34"/>
      <c r="CC162" s="34"/>
      <c r="CD162" s="34"/>
      <c r="CE162" s="34"/>
      <c r="CF162" s="34"/>
      <c r="CG162" s="34"/>
      <c r="CH162" s="34"/>
      <c r="CI162" s="34"/>
      <c r="CJ162" s="34"/>
      <c r="CK162" s="34"/>
      <c r="CL162" s="34"/>
      <c r="CM162" s="34"/>
      <c r="CN162" s="34"/>
      <c r="CO162" s="34"/>
      <c r="CP162" s="34"/>
      <c r="CQ162" s="34"/>
      <c r="CR162" s="34"/>
      <c r="CS162" s="34"/>
      <c r="CT162" s="34"/>
      <c r="CU162" s="34"/>
      <c r="CV162" s="34"/>
      <c r="CW162" s="34"/>
      <c r="CX162" s="34"/>
      <c r="CY162" s="34"/>
      <c r="CZ162" s="34"/>
      <c r="DA162" s="34"/>
      <c r="DB162" s="34"/>
      <c r="DC162" s="34"/>
      <c r="DD162" s="34"/>
      <c r="DE162" s="34"/>
      <c r="DF162" s="34"/>
      <c r="DG162" s="34"/>
      <c r="DH162" s="34"/>
      <c r="DI162" s="34"/>
      <c r="DJ162" s="34"/>
      <c r="DK162" s="34"/>
      <c r="DL162" s="34"/>
      <c r="DM162" s="34"/>
      <c r="DN162" s="34"/>
      <c r="DO162" s="34"/>
      <c r="DP162" s="34"/>
      <c r="DQ162" s="34"/>
      <c r="DR162" s="34"/>
      <c r="DS162" s="34"/>
      <c r="DT162" s="34"/>
      <c r="DU162" s="34"/>
      <c r="DV162" s="34"/>
      <c r="DW162" s="34"/>
      <c r="DX162" s="34"/>
      <c r="DY162" s="34"/>
      <c r="DZ162" s="34"/>
    </row>
    <row r="163" spans="1:130" s="23" customFormat="1" ht="34.200000000000003" customHeight="1" x14ac:dyDescent="0.3">
      <c r="A163" s="57" t="s">
        <v>213</v>
      </c>
      <c r="B163" s="58" t="s">
        <v>214</v>
      </c>
      <c r="C163" s="59" t="s">
        <v>121</v>
      </c>
      <c r="D163" s="60">
        <f t="shared" ref="D163:BO163" si="160">SUM(D164:D165)</f>
        <v>0</v>
      </c>
      <c r="E163" s="60">
        <f t="shared" si="160"/>
        <v>0</v>
      </c>
      <c r="F163" s="61">
        <f t="shared" si="160"/>
        <v>5.0000000000000001E-3</v>
      </c>
      <c r="G163" s="60">
        <f t="shared" si="160"/>
        <v>0</v>
      </c>
      <c r="H163" s="60">
        <f t="shared" si="160"/>
        <v>0</v>
      </c>
      <c r="I163" s="60">
        <f t="shared" si="160"/>
        <v>0</v>
      </c>
      <c r="J163" s="60">
        <f t="shared" si="160"/>
        <v>0</v>
      </c>
      <c r="K163" s="61">
        <f t="shared" si="160"/>
        <v>0.16</v>
      </c>
      <c r="L163" s="60">
        <f t="shared" si="160"/>
        <v>0</v>
      </c>
      <c r="M163" s="61">
        <f t="shared" si="160"/>
        <v>1.4E-2</v>
      </c>
      <c r="N163" s="60">
        <f t="shared" si="160"/>
        <v>0</v>
      </c>
      <c r="O163" s="60">
        <f t="shared" si="160"/>
        <v>0</v>
      </c>
      <c r="P163" s="60">
        <f t="shared" si="160"/>
        <v>0</v>
      </c>
      <c r="Q163" s="60">
        <f t="shared" si="160"/>
        <v>0</v>
      </c>
      <c r="R163" s="60">
        <f t="shared" si="160"/>
        <v>0</v>
      </c>
      <c r="S163" s="60">
        <f t="shared" si="160"/>
        <v>0</v>
      </c>
      <c r="T163" s="60">
        <f t="shared" si="160"/>
        <v>0</v>
      </c>
      <c r="U163" s="60">
        <f t="shared" si="160"/>
        <v>0</v>
      </c>
      <c r="V163" s="60">
        <f t="shared" si="160"/>
        <v>0</v>
      </c>
      <c r="W163" s="60">
        <f t="shared" si="160"/>
        <v>0</v>
      </c>
      <c r="X163" s="60">
        <f t="shared" si="160"/>
        <v>0</v>
      </c>
      <c r="Y163" s="60">
        <f t="shared" si="160"/>
        <v>0</v>
      </c>
      <c r="Z163" s="60">
        <f t="shared" si="160"/>
        <v>0</v>
      </c>
      <c r="AA163" s="60">
        <f t="shared" si="160"/>
        <v>0</v>
      </c>
      <c r="AB163" s="60">
        <f t="shared" si="160"/>
        <v>0</v>
      </c>
      <c r="AC163" s="60">
        <f t="shared" si="160"/>
        <v>0</v>
      </c>
      <c r="AD163" s="60">
        <f t="shared" si="160"/>
        <v>0</v>
      </c>
      <c r="AE163" s="60">
        <f t="shared" si="160"/>
        <v>0</v>
      </c>
      <c r="AF163" s="60">
        <f t="shared" si="160"/>
        <v>0</v>
      </c>
      <c r="AG163" s="60">
        <f t="shared" si="160"/>
        <v>0</v>
      </c>
      <c r="AH163" s="61">
        <f t="shared" si="160"/>
        <v>5.0000000000000001E-3</v>
      </c>
      <c r="AI163" s="60">
        <f t="shared" si="160"/>
        <v>0</v>
      </c>
      <c r="AJ163" s="60">
        <f t="shared" si="160"/>
        <v>0</v>
      </c>
      <c r="AK163" s="60">
        <f t="shared" si="160"/>
        <v>0</v>
      </c>
      <c r="AL163" s="60">
        <f t="shared" si="160"/>
        <v>0</v>
      </c>
      <c r="AM163" s="61">
        <f t="shared" si="160"/>
        <v>0.16</v>
      </c>
      <c r="AN163" s="60">
        <f t="shared" si="160"/>
        <v>0</v>
      </c>
      <c r="AO163" s="61">
        <f t="shared" si="160"/>
        <v>1.4E-2</v>
      </c>
      <c r="AP163" s="60">
        <f t="shared" si="160"/>
        <v>0</v>
      </c>
      <c r="AQ163" s="60">
        <f t="shared" si="160"/>
        <v>0</v>
      </c>
      <c r="AR163" s="60">
        <f t="shared" si="160"/>
        <v>0</v>
      </c>
      <c r="AS163" s="60">
        <f t="shared" si="160"/>
        <v>0</v>
      </c>
      <c r="AT163" s="60">
        <f t="shared" si="160"/>
        <v>0</v>
      </c>
      <c r="AU163" s="60">
        <f t="shared" si="160"/>
        <v>0</v>
      </c>
      <c r="AV163" s="60">
        <f t="shared" si="160"/>
        <v>0</v>
      </c>
      <c r="AW163" s="60">
        <f t="shared" si="160"/>
        <v>0</v>
      </c>
      <c r="AX163" s="60">
        <f t="shared" si="160"/>
        <v>0</v>
      </c>
      <c r="AY163" s="60">
        <f t="shared" si="160"/>
        <v>0</v>
      </c>
      <c r="AZ163" s="60">
        <f t="shared" si="160"/>
        <v>0</v>
      </c>
      <c r="BA163" s="60">
        <f t="shared" si="160"/>
        <v>0</v>
      </c>
      <c r="BB163" s="60">
        <f t="shared" si="160"/>
        <v>0</v>
      </c>
      <c r="BC163" s="60">
        <f t="shared" si="160"/>
        <v>0</v>
      </c>
      <c r="BD163" s="60">
        <f t="shared" si="160"/>
        <v>0</v>
      </c>
      <c r="BE163" s="60">
        <f t="shared" si="160"/>
        <v>0</v>
      </c>
      <c r="BF163" s="60">
        <f t="shared" si="160"/>
        <v>0</v>
      </c>
      <c r="BG163" s="60">
        <f t="shared" si="160"/>
        <v>0</v>
      </c>
      <c r="BH163" s="60">
        <f t="shared" si="160"/>
        <v>0</v>
      </c>
      <c r="BI163" s="60">
        <f t="shared" si="160"/>
        <v>0</v>
      </c>
      <c r="BJ163" s="60">
        <f t="shared" si="160"/>
        <v>0</v>
      </c>
      <c r="BK163" s="60">
        <f t="shared" si="160"/>
        <v>0</v>
      </c>
      <c r="BL163" s="60">
        <f t="shared" si="160"/>
        <v>0</v>
      </c>
      <c r="BM163" s="60">
        <f t="shared" si="160"/>
        <v>0</v>
      </c>
      <c r="BN163" s="60">
        <f t="shared" si="160"/>
        <v>0</v>
      </c>
      <c r="BO163" s="60">
        <f t="shared" si="160"/>
        <v>0</v>
      </c>
      <c r="BP163" s="60">
        <f t="shared" ref="BP163:DY163" si="161">SUM(BP164:BP165)</f>
        <v>0</v>
      </c>
      <c r="BQ163" s="60">
        <f t="shared" si="161"/>
        <v>0</v>
      </c>
      <c r="BR163" s="60">
        <f t="shared" si="161"/>
        <v>0</v>
      </c>
      <c r="BS163" s="60">
        <f t="shared" si="161"/>
        <v>0</v>
      </c>
      <c r="BT163" s="60">
        <f t="shared" si="161"/>
        <v>0</v>
      </c>
      <c r="BU163" s="60">
        <f t="shared" si="161"/>
        <v>0</v>
      </c>
      <c r="BV163" s="60">
        <f t="shared" si="161"/>
        <v>0</v>
      </c>
      <c r="BW163" s="60">
        <f t="shared" si="161"/>
        <v>0</v>
      </c>
      <c r="BX163" s="60">
        <f t="shared" si="161"/>
        <v>0</v>
      </c>
      <c r="BY163" s="60">
        <f t="shared" si="161"/>
        <v>0</v>
      </c>
      <c r="BZ163" s="60">
        <f t="shared" si="161"/>
        <v>0</v>
      </c>
      <c r="CA163" s="60">
        <f t="shared" si="161"/>
        <v>0</v>
      </c>
      <c r="CB163" s="60">
        <f t="shared" si="161"/>
        <v>0</v>
      </c>
      <c r="CC163" s="60">
        <f t="shared" si="161"/>
        <v>0</v>
      </c>
      <c r="CD163" s="60">
        <f t="shared" si="161"/>
        <v>0</v>
      </c>
      <c r="CE163" s="60">
        <f t="shared" si="161"/>
        <v>0</v>
      </c>
      <c r="CF163" s="60">
        <f t="shared" si="161"/>
        <v>0</v>
      </c>
      <c r="CG163" s="60">
        <f t="shared" si="161"/>
        <v>0</v>
      </c>
      <c r="CH163" s="60">
        <f t="shared" si="161"/>
        <v>0</v>
      </c>
      <c r="CI163" s="60">
        <f t="shared" si="161"/>
        <v>0</v>
      </c>
      <c r="CJ163" s="60">
        <f t="shared" si="161"/>
        <v>0</v>
      </c>
      <c r="CK163" s="60">
        <f t="shared" si="161"/>
        <v>0</v>
      </c>
      <c r="CL163" s="60">
        <f t="shared" si="161"/>
        <v>0</v>
      </c>
      <c r="CM163" s="60">
        <f t="shared" si="161"/>
        <v>0</v>
      </c>
      <c r="CN163" s="60">
        <f t="shared" si="161"/>
        <v>0</v>
      </c>
      <c r="CO163" s="60">
        <f t="shared" si="161"/>
        <v>0</v>
      </c>
      <c r="CP163" s="60">
        <f t="shared" si="161"/>
        <v>0</v>
      </c>
      <c r="CQ163" s="60">
        <f t="shared" si="161"/>
        <v>0</v>
      </c>
      <c r="CR163" s="60">
        <f t="shared" si="161"/>
        <v>0</v>
      </c>
      <c r="CS163" s="60">
        <f t="shared" si="161"/>
        <v>0</v>
      </c>
      <c r="CT163" s="60">
        <f t="shared" si="161"/>
        <v>0</v>
      </c>
      <c r="CU163" s="60">
        <f t="shared" si="161"/>
        <v>0</v>
      </c>
      <c r="CV163" s="60">
        <f t="shared" si="161"/>
        <v>0</v>
      </c>
      <c r="CW163" s="60">
        <f t="shared" si="161"/>
        <v>0</v>
      </c>
      <c r="CX163" s="60">
        <f t="shared" ref="CX163:DK163" si="162">SUM(CX164:CX165)</f>
        <v>0</v>
      </c>
      <c r="CY163" s="60">
        <f t="shared" si="162"/>
        <v>0</v>
      </c>
      <c r="CZ163" s="60">
        <f t="shared" si="162"/>
        <v>0</v>
      </c>
      <c r="DA163" s="60">
        <f t="shared" si="162"/>
        <v>0</v>
      </c>
      <c r="DB163" s="60">
        <f t="shared" si="162"/>
        <v>0</v>
      </c>
      <c r="DC163" s="60">
        <f t="shared" si="162"/>
        <v>0</v>
      </c>
      <c r="DD163" s="60">
        <f t="shared" si="162"/>
        <v>0</v>
      </c>
      <c r="DE163" s="60">
        <f t="shared" si="162"/>
        <v>0</v>
      </c>
      <c r="DF163" s="60">
        <f t="shared" si="162"/>
        <v>0</v>
      </c>
      <c r="DG163" s="60">
        <f t="shared" si="162"/>
        <v>0</v>
      </c>
      <c r="DH163" s="60">
        <f t="shared" si="162"/>
        <v>0</v>
      </c>
      <c r="DI163" s="60">
        <f t="shared" si="162"/>
        <v>0</v>
      </c>
      <c r="DJ163" s="60">
        <f t="shared" si="162"/>
        <v>0</v>
      </c>
      <c r="DK163" s="60">
        <f t="shared" si="162"/>
        <v>0</v>
      </c>
      <c r="DL163" s="60">
        <f t="shared" si="161"/>
        <v>0</v>
      </c>
      <c r="DM163" s="60">
        <f t="shared" si="161"/>
        <v>0</v>
      </c>
      <c r="DN163" s="61">
        <f t="shared" si="161"/>
        <v>5.0000000000000001E-3</v>
      </c>
      <c r="DO163" s="60">
        <f t="shared" si="161"/>
        <v>0</v>
      </c>
      <c r="DP163" s="60">
        <f t="shared" si="161"/>
        <v>0</v>
      </c>
      <c r="DQ163" s="60">
        <f t="shared" si="161"/>
        <v>0</v>
      </c>
      <c r="DR163" s="60">
        <f t="shared" si="161"/>
        <v>0</v>
      </c>
      <c r="DS163" s="61">
        <f t="shared" si="161"/>
        <v>0.16</v>
      </c>
      <c r="DT163" s="60">
        <f t="shared" si="161"/>
        <v>0</v>
      </c>
      <c r="DU163" s="61">
        <f t="shared" si="161"/>
        <v>1.4E-2</v>
      </c>
      <c r="DV163" s="60">
        <f t="shared" si="161"/>
        <v>0</v>
      </c>
      <c r="DW163" s="60">
        <f t="shared" si="161"/>
        <v>0</v>
      </c>
      <c r="DX163" s="60">
        <f t="shared" si="161"/>
        <v>0</v>
      </c>
      <c r="DY163" s="60">
        <f t="shared" si="161"/>
        <v>0</v>
      </c>
      <c r="DZ163" s="61"/>
    </row>
    <row r="164" spans="1:130" ht="34.950000000000003" customHeight="1" outlineLevel="1" x14ac:dyDescent="0.3">
      <c r="A164" s="24" t="s">
        <v>213</v>
      </c>
      <c r="B164" s="36" t="s">
        <v>250</v>
      </c>
      <c r="C164" s="55" t="s">
        <v>251</v>
      </c>
      <c r="D164" s="35">
        <v>0</v>
      </c>
      <c r="E164" s="35">
        <v>0</v>
      </c>
      <c r="F164" s="51">
        <v>5.0000000000000001E-3</v>
      </c>
      <c r="G164" s="35">
        <v>0</v>
      </c>
      <c r="H164" s="35">
        <v>0</v>
      </c>
      <c r="I164" s="35">
        <v>0</v>
      </c>
      <c r="J164" s="35">
        <v>0</v>
      </c>
      <c r="K164" s="51">
        <v>0.16</v>
      </c>
      <c r="L164" s="35">
        <v>0</v>
      </c>
      <c r="M164" s="51">
        <v>1.4E-2</v>
      </c>
      <c r="N164" s="35">
        <v>0</v>
      </c>
      <c r="O164" s="35">
        <v>0</v>
      </c>
      <c r="P164" s="35">
        <v>0</v>
      </c>
      <c r="Q164" s="35">
        <v>0</v>
      </c>
      <c r="R164" s="35">
        <v>0</v>
      </c>
      <c r="S164" s="35">
        <v>0</v>
      </c>
      <c r="T164" s="35">
        <v>0</v>
      </c>
      <c r="U164" s="35">
        <v>0</v>
      </c>
      <c r="V164" s="35">
        <v>0</v>
      </c>
      <c r="W164" s="35">
        <v>0</v>
      </c>
      <c r="X164" s="35">
        <v>0</v>
      </c>
      <c r="Y164" s="35"/>
      <c r="Z164" s="35"/>
      <c r="AA164" s="35"/>
      <c r="AB164" s="35"/>
      <c r="AC164" s="35"/>
      <c r="AD164" s="35"/>
      <c r="AE164" s="35"/>
      <c r="AF164" s="35">
        <v>0</v>
      </c>
      <c r="AG164" s="35">
        <v>0</v>
      </c>
      <c r="AH164" s="51">
        <v>5.0000000000000001E-3</v>
      </c>
      <c r="AI164" s="35">
        <v>0</v>
      </c>
      <c r="AJ164" s="35">
        <v>0</v>
      </c>
      <c r="AK164" s="35">
        <v>0</v>
      </c>
      <c r="AL164" s="35">
        <v>0</v>
      </c>
      <c r="AM164" s="51">
        <v>0.16</v>
      </c>
      <c r="AN164" s="35">
        <v>0</v>
      </c>
      <c r="AO164" s="51">
        <v>1.4E-2</v>
      </c>
      <c r="AP164" s="35">
        <v>0</v>
      </c>
      <c r="AQ164" s="35">
        <v>0</v>
      </c>
      <c r="AR164" s="35">
        <v>0</v>
      </c>
      <c r="AS164" s="35">
        <v>0</v>
      </c>
      <c r="AT164" s="35">
        <v>0</v>
      </c>
      <c r="AU164" s="35">
        <v>0</v>
      </c>
      <c r="AV164" s="35">
        <v>0</v>
      </c>
      <c r="AW164" s="35">
        <v>0</v>
      </c>
      <c r="AX164" s="35">
        <v>0</v>
      </c>
      <c r="AY164" s="35">
        <v>0</v>
      </c>
      <c r="AZ164" s="35">
        <v>0</v>
      </c>
      <c r="BA164" s="35">
        <v>0</v>
      </c>
      <c r="BB164" s="35">
        <v>0</v>
      </c>
      <c r="BC164" s="35">
        <v>0</v>
      </c>
      <c r="BD164" s="35">
        <v>0</v>
      </c>
      <c r="BE164" s="35">
        <v>0</v>
      </c>
      <c r="BF164" s="35">
        <v>0</v>
      </c>
      <c r="BG164" s="35">
        <v>0</v>
      </c>
      <c r="BH164" s="35">
        <v>0</v>
      </c>
      <c r="BI164" s="35">
        <v>0</v>
      </c>
      <c r="BJ164" s="35">
        <v>0</v>
      </c>
      <c r="BK164" s="35">
        <v>0</v>
      </c>
      <c r="BL164" s="35">
        <v>0</v>
      </c>
      <c r="BM164" s="35">
        <v>0</v>
      </c>
      <c r="BN164" s="35">
        <v>0</v>
      </c>
      <c r="BO164" s="35">
        <v>0</v>
      </c>
      <c r="BP164" s="35">
        <v>0</v>
      </c>
      <c r="BQ164" s="35">
        <v>0</v>
      </c>
      <c r="BR164" s="35">
        <v>0</v>
      </c>
      <c r="BS164" s="35">
        <v>0</v>
      </c>
      <c r="BT164" s="35">
        <v>0</v>
      </c>
      <c r="BU164" s="35">
        <v>0</v>
      </c>
      <c r="BV164" s="35">
        <v>0</v>
      </c>
      <c r="BW164" s="35">
        <v>0</v>
      </c>
      <c r="BX164" s="35">
        <v>0</v>
      </c>
      <c r="BY164" s="35">
        <v>0</v>
      </c>
      <c r="BZ164" s="35">
        <v>0</v>
      </c>
      <c r="CA164" s="35">
        <v>0</v>
      </c>
      <c r="CB164" s="35">
        <v>0</v>
      </c>
      <c r="CC164" s="35"/>
      <c r="CD164" s="35"/>
      <c r="CE164" s="35"/>
      <c r="CF164" s="35"/>
      <c r="CG164" s="35"/>
      <c r="CH164" s="35"/>
      <c r="CI164" s="35"/>
      <c r="CJ164" s="35">
        <v>0</v>
      </c>
      <c r="CK164" s="35">
        <v>0</v>
      </c>
      <c r="CL164" s="35">
        <v>0</v>
      </c>
      <c r="CM164" s="35">
        <v>0</v>
      </c>
      <c r="CN164" s="35">
        <v>0</v>
      </c>
      <c r="CO164" s="35">
        <v>0</v>
      </c>
      <c r="CP164" s="35">
        <v>0</v>
      </c>
      <c r="CQ164" s="35"/>
      <c r="CR164" s="35"/>
      <c r="CS164" s="35"/>
      <c r="CT164" s="35"/>
      <c r="CU164" s="35"/>
      <c r="CV164" s="35"/>
      <c r="CW164" s="35"/>
      <c r="CX164" s="35">
        <v>0</v>
      </c>
      <c r="CY164" s="35">
        <v>0</v>
      </c>
      <c r="CZ164" s="35">
        <v>0</v>
      </c>
      <c r="DA164" s="35">
        <v>0</v>
      </c>
      <c r="DB164" s="35">
        <v>0</v>
      </c>
      <c r="DC164" s="35">
        <v>0</v>
      </c>
      <c r="DD164" s="35">
        <v>0</v>
      </c>
      <c r="DE164" s="35"/>
      <c r="DF164" s="35"/>
      <c r="DG164" s="35"/>
      <c r="DH164" s="35"/>
      <c r="DI164" s="35"/>
      <c r="DJ164" s="35"/>
      <c r="DK164" s="35"/>
      <c r="DL164" s="35">
        <f>BH164+AT164++AF164+BV164+CJ164+CX164</f>
        <v>0</v>
      </c>
      <c r="DM164" s="35">
        <f t="shared" ref="DM164" si="163">BI164+AU164++AG164+BW164+CK164+CY164</f>
        <v>0</v>
      </c>
      <c r="DN164" s="51">
        <f t="shared" ref="DN164" si="164">BJ164+AV164++AH164+BX164+CL164+CZ164</f>
        <v>5.0000000000000001E-3</v>
      </c>
      <c r="DO164" s="35">
        <f t="shared" ref="DO164" si="165">BK164+AW164++AI164+BY164+CM164+DA164</f>
        <v>0</v>
      </c>
      <c r="DP164" s="35">
        <f t="shared" ref="DP164" si="166">BL164+AX164++AJ164+BZ164+CN164+DB164</f>
        <v>0</v>
      </c>
      <c r="DQ164" s="35">
        <f t="shared" ref="DQ164" si="167">BM164+AY164++AK164+CA164+CO164+DC164</f>
        <v>0</v>
      </c>
      <c r="DR164" s="35">
        <f t="shared" ref="DR164" si="168">BN164+AZ164++AL164+CB164+CP164+DD164</f>
        <v>0</v>
      </c>
      <c r="DS164" s="48">
        <f>AM164+BA164+BO164+BV164+CJ164+CX164</f>
        <v>0.16</v>
      </c>
      <c r="DT164" s="35">
        <f t="shared" ref="DT164" si="169">AN164+BB164+BP164+BW164+CK164+CY164</f>
        <v>0</v>
      </c>
      <c r="DU164" s="48">
        <f t="shared" ref="DU164" si="170">AO164+BC164+BQ164+BX164+CL164+CZ164</f>
        <v>1.4E-2</v>
      </c>
      <c r="DV164" s="35">
        <f t="shared" ref="DV164" si="171">AP164+BD164+BR164+BY164+CM164+DA164</f>
        <v>0</v>
      </c>
      <c r="DW164" s="35">
        <f t="shared" ref="DW164" si="172">AQ164+BE164+BS164+BZ164+CN164+DB164</f>
        <v>0</v>
      </c>
      <c r="DX164" s="35">
        <f t="shared" ref="DX164" si="173">AR164+BF164+BT164+CA164+CO164+DC164</f>
        <v>0</v>
      </c>
      <c r="DY164" s="49">
        <f t="shared" ref="DY164" si="174">AS164+BG164+BU164+CB164+CP164+DD164</f>
        <v>0</v>
      </c>
      <c r="DZ164" s="51"/>
    </row>
    <row r="165" spans="1:130" ht="33" hidden="1" customHeight="1" outlineLevel="1" x14ac:dyDescent="0.3">
      <c r="A165" s="24" t="s">
        <v>213</v>
      </c>
      <c r="B165" s="36"/>
      <c r="C165" s="5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T165" s="35"/>
      <c r="AU165" s="35"/>
      <c r="AV165" s="35"/>
      <c r="AW165" s="35"/>
      <c r="AX165" s="35"/>
      <c r="AY165" s="35"/>
      <c r="AZ165" s="35"/>
      <c r="BA165" s="35"/>
      <c r="BB165" s="35"/>
      <c r="BC165" s="35"/>
      <c r="BD165" s="35"/>
      <c r="BE165" s="35"/>
      <c r="BF165" s="35"/>
      <c r="BG165" s="35"/>
      <c r="BH165" s="35"/>
      <c r="BI165" s="35"/>
      <c r="BJ165" s="35"/>
      <c r="BK165" s="35"/>
      <c r="BL165" s="35"/>
      <c r="BM165" s="35"/>
      <c r="BN165" s="35"/>
      <c r="BO165" s="35"/>
      <c r="BP165" s="35"/>
      <c r="BQ165" s="35"/>
      <c r="BR165" s="35"/>
      <c r="BS165" s="35"/>
      <c r="BT165" s="35"/>
      <c r="BU165" s="35"/>
      <c r="BV165" s="35"/>
      <c r="BW165" s="35"/>
      <c r="BX165" s="35"/>
      <c r="BY165" s="35"/>
      <c r="BZ165" s="35"/>
      <c r="CA165" s="35"/>
      <c r="CB165" s="35"/>
      <c r="CC165" s="35"/>
      <c r="CD165" s="35"/>
      <c r="CE165" s="35"/>
      <c r="CF165" s="35"/>
      <c r="CG165" s="35"/>
      <c r="CH165" s="35"/>
      <c r="CI165" s="35"/>
      <c r="CJ165" s="35"/>
      <c r="CK165" s="35"/>
      <c r="CL165" s="35"/>
      <c r="CM165" s="35"/>
      <c r="CN165" s="35"/>
      <c r="CO165" s="35"/>
      <c r="CP165" s="35"/>
      <c r="CQ165" s="35"/>
      <c r="CR165" s="35"/>
      <c r="CS165" s="35"/>
      <c r="CT165" s="35"/>
      <c r="CU165" s="35"/>
      <c r="CV165" s="35"/>
      <c r="CW165" s="35"/>
      <c r="CX165" s="35"/>
      <c r="CY165" s="35"/>
      <c r="CZ165" s="35"/>
      <c r="DA165" s="35"/>
      <c r="DB165" s="35"/>
      <c r="DC165" s="35"/>
      <c r="DD165" s="35"/>
      <c r="DE165" s="35"/>
      <c r="DF165" s="35"/>
      <c r="DG165" s="35"/>
      <c r="DH165" s="35"/>
      <c r="DI165" s="35"/>
      <c r="DJ165" s="35"/>
      <c r="DK165" s="35"/>
      <c r="DL165" s="35">
        <f t="shared" ref="DL165:DR165" si="175">BH165+AT165++AF165+BV165+CJ165</f>
        <v>0</v>
      </c>
      <c r="DM165" s="35">
        <f t="shared" si="175"/>
        <v>0</v>
      </c>
      <c r="DN165" s="35">
        <f t="shared" si="175"/>
        <v>0</v>
      </c>
      <c r="DO165" s="35">
        <f t="shared" si="175"/>
        <v>0</v>
      </c>
      <c r="DP165" s="35">
        <f t="shared" si="175"/>
        <v>0</v>
      </c>
      <c r="DQ165" s="35">
        <f t="shared" si="175"/>
        <v>0</v>
      </c>
      <c r="DR165" s="35">
        <f t="shared" si="175"/>
        <v>0</v>
      </c>
      <c r="DS165" s="48">
        <f t="shared" ref="DS165:DY165" si="176">BO165+BA165++AM165+CC165+CQ165</f>
        <v>0</v>
      </c>
      <c r="DT165" s="48">
        <f t="shared" si="176"/>
        <v>0</v>
      </c>
      <c r="DU165" s="48">
        <f t="shared" si="176"/>
        <v>0</v>
      </c>
      <c r="DV165" s="48">
        <f t="shared" si="176"/>
        <v>0</v>
      </c>
      <c r="DW165" s="48">
        <f t="shared" si="176"/>
        <v>0</v>
      </c>
      <c r="DX165" s="48">
        <f t="shared" si="176"/>
        <v>0</v>
      </c>
      <c r="DY165" s="49">
        <f t="shared" si="176"/>
        <v>0</v>
      </c>
      <c r="DZ165" s="51"/>
    </row>
    <row r="166" spans="1:130" s="23" customFormat="1" ht="48.6" customHeight="1" collapsed="1" x14ac:dyDescent="0.3">
      <c r="A166" s="57" t="s">
        <v>215</v>
      </c>
      <c r="B166" s="62" t="s">
        <v>216</v>
      </c>
      <c r="C166" s="59" t="s">
        <v>121</v>
      </c>
      <c r="D166" s="59">
        <f>SUM(D167:D169)</f>
        <v>0</v>
      </c>
      <c r="E166" s="59">
        <f>SUM(E167:E169)</f>
        <v>0</v>
      </c>
      <c r="F166" s="59">
        <f>SUM(F167:F169)</f>
        <v>0</v>
      </c>
      <c r="G166" s="59">
        <f>SUM(G167:G169)</f>
        <v>0</v>
      </c>
      <c r="H166" s="59">
        <f>SUM(H167:H169)</f>
        <v>0</v>
      </c>
      <c r="I166" s="59">
        <f t="shared" ref="I166:BT166" si="177">SUM(I167:I169)</f>
        <v>0</v>
      </c>
      <c r="J166" s="59">
        <f t="shared" si="177"/>
        <v>0</v>
      </c>
      <c r="K166" s="59">
        <f t="shared" si="177"/>
        <v>0</v>
      </c>
      <c r="L166" s="59">
        <f t="shared" si="177"/>
        <v>0</v>
      </c>
      <c r="M166" s="59">
        <f t="shared" si="177"/>
        <v>0</v>
      </c>
      <c r="N166" s="59">
        <f t="shared" si="177"/>
        <v>0</v>
      </c>
      <c r="O166" s="59">
        <f t="shared" si="177"/>
        <v>0</v>
      </c>
      <c r="P166" s="59">
        <f t="shared" si="177"/>
        <v>0</v>
      </c>
      <c r="Q166" s="59">
        <f t="shared" si="177"/>
        <v>0</v>
      </c>
      <c r="R166" s="59">
        <f t="shared" si="177"/>
        <v>0</v>
      </c>
      <c r="S166" s="59">
        <f t="shared" si="177"/>
        <v>0</v>
      </c>
      <c r="T166" s="59">
        <f t="shared" si="177"/>
        <v>0</v>
      </c>
      <c r="U166" s="59">
        <f t="shared" si="177"/>
        <v>0</v>
      </c>
      <c r="V166" s="59">
        <f t="shared" si="177"/>
        <v>0</v>
      </c>
      <c r="W166" s="59">
        <f t="shared" si="177"/>
        <v>0</v>
      </c>
      <c r="X166" s="59">
        <f t="shared" si="177"/>
        <v>0</v>
      </c>
      <c r="Y166" s="59">
        <f t="shared" si="177"/>
        <v>0</v>
      </c>
      <c r="Z166" s="59">
        <f t="shared" si="177"/>
        <v>0</v>
      </c>
      <c r="AA166" s="59">
        <f t="shared" si="177"/>
        <v>0</v>
      </c>
      <c r="AB166" s="59">
        <f t="shared" si="177"/>
        <v>0</v>
      </c>
      <c r="AC166" s="59">
        <f t="shared" si="177"/>
        <v>0</v>
      </c>
      <c r="AD166" s="59">
        <f t="shared" si="177"/>
        <v>0</v>
      </c>
      <c r="AE166" s="59">
        <f t="shared" si="177"/>
        <v>0</v>
      </c>
      <c r="AF166" s="59">
        <f t="shared" si="177"/>
        <v>0</v>
      </c>
      <c r="AG166" s="59">
        <f t="shared" si="177"/>
        <v>0</v>
      </c>
      <c r="AH166" s="59">
        <f t="shared" si="177"/>
        <v>0</v>
      </c>
      <c r="AI166" s="59">
        <f t="shared" si="177"/>
        <v>0</v>
      </c>
      <c r="AJ166" s="59">
        <f t="shared" si="177"/>
        <v>0</v>
      </c>
      <c r="AK166" s="59">
        <f t="shared" si="177"/>
        <v>0</v>
      </c>
      <c r="AL166" s="59">
        <f t="shared" si="177"/>
        <v>0</v>
      </c>
      <c r="AM166" s="59">
        <f t="shared" si="177"/>
        <v>0</v>
      </c>
      <c r="AN166" s="59">
        <f t="shared" si="177"/>
        <v>0</v>
      </c>
      <c r="AO166" s="59">
        <f t="shared" si="177"/>
        <v>0</v>
      </c>
      <c r="AP166" s="59">
        <f t="shared" si="177"/>
        <v>0</v>
      </c>
      <c r="AQ166" s="59">
        <f t="shared" si="177"/>
        <v>0</v>
      </c>
      <c r="AR166" s="59">
        <f t="shared" si="177"/>
        <v>0</v>
      </c>
      <c r="AS166" s="59">
        <f t="shared" si="177"/>
        <v>0</v>
      </c>
      <c r="AT166" s="59">
        <f t="shared" si="177"/>
        <v>0</v>
      </c>
      <c r="AU166" s="59">
        <f t="shared" si="177"/>
        <v>0</v>
      </c>
      <c r="AV166" s="59">
        <f t="shared" si="177"/>
        <v>0</v>
      </c>
      <c r="AW166" s="59">
        <f t="shared" si="177"/>
        <v>0</v>
      </c>
      <c r="AX166" s="59">
        <f t="shared" si="177"/>
        <v>0</v>
      </c>
      <c r="AY166" s="59">
        <f t="shared" si="177"/>
        <v>0</v>
      </c>
      <c r="AZ166" s="59">
        <f t="shared" si="177"/>
        <v>0</v>
      </c>
      <c r="BA166" s="59">
        <f t="shared" si="177"/>
        <v>0</v>
      </c>
      <c r="BB166" s="59">
        <f t="shared" si="177"/>
        <v>0</v>
      </c>
      <c r="BC166" s="59">
        <f t="shared" si="177"/>
        <v>0</v>
      </c>
      <c r="BD166" s="59">
        <f t="shared" si="177"/>
        <v>0</v>
      </c>
      <c r="BE166" s="59">
        <f t="shared" si="177"/>
        <v>0</v>
      </c>
      <c r="BF166" s="59">
        <f t="shared" si="177"/>
        <v>0</v>
      </c>
      <c r="BG166" s="59">
        <f t="shared" si="177"/>
        <v>0</v>
      </c>
      <c r="BH166" s="59">
        <f t="shared" si="177"/>
        <v>0</v>
      </c>
      <c r="BI166" s="59">
        <f t="shared" si="177"/>
        <v>0</v>
      </c>
      <c r="BJ166" s="59">
        <f t="shared" si="177"/>
        <v>0</v>
      </c>
      <c r="BK166" s="59">
        <f t="shared" si="177"/>
        <v>0</v>
      </c>
      <c r="BL166" s="59">
        <f t="shared" si="177"/>
        <v>0</v>
      </c>
      <c r="BM166" s="59">
        <f t="shared" si="177"/>
        <v>0</v>
      </c>
      <c r="BN166" s="59">
        <f t="shared" si="177"/>
        <v>0</v>
      </c>
      <c r="BO166" s="59">
        <f t="shared" si="177"/>
        <v>0</v>
      </c>
      <c r="BP166" s="59">
        <f t="shared" si="177"/>
        <v>0</v>
      </c>
      <c r="BQ166" s="59">
        <f t="shared" si="177"/>
        <v>0</v>
      </c>
      <c r="BR166" s="59">
        <f t="shared" si="177"/>
        <v>0</v>
      </c>
      <c r="BS166" s="59">
        <f t="shared" si="177"/>
        <v>0</v>
      </c>
      <c r="BT166" s="59">
        <f t="shared" si="177"/>
        <v>0</v>
      </c>
      <c r="BU166" s="59">
        <f>SUM(BU167:BU169)</f>
        <v>0</v>
      </c>
      <c r="BV166" s="59">
        <f t="shared" ref="BV166:CH166" si="178">SUM(BV167:BV169)</f>
        <v>0</v>
      </c>
      <c r="BW166" s="59">
        <f t="shared" si="178"/>
        <v>0</v>
      </c>
      <c r="BX166" s="59">
        <f t="shared" si="178"/>
        <v>0</v>
      </c>
      <c r="BY166" s="59">
        <f t="shared" si="178"/>
        <v>0</v>
      </c>
      <c r="BZ166" s="59">
        <f t="shared" si="178"/>
        <v>0</v>
      </c>
      <c r="CA166" s="59">
        <f t="shared" si="178"/>
        <v>0</v>
      </c>
      <c r="CB166" s="59">
        <f t="shared" si="178"/>
        <v>0</v>
      </c>
      <c r="CC166" s="59">
        <f t="shared" si="178"/>
        <v>0</v>
      </c>
      <c r="CD166" s="59">
        <f t="shared" si="178"/>
        <v>0</v>
      </c>
      <c r="CE166" s="59">
        <f t="shared" si="178"/>
        <v>0</v>
      </c>
      <c r="CF166" s="59">
        <f t="shared" si="178"/>
        <v>0</v>
      </c>
      <c r="CG166" s="59">
        <f t="shared" si="178"/>
        <v>0</v>
      </c>
      <c r="CH166" s="59">
        <f t="shared" si="178"/>
        <v>0</v>
      </c>
      <c r="CI166" s="59">
        <f>SUM(CI167:CI169)</f>
        <v>0</v>
      </c>
      <c r="CJ166" s="59">
        <f t="shared" ref="CJ166:CV166" si="179">SUM(CJ167:CJ169)</f>
        <v>0</v>
      </c>
      <c r="CK166" s="59">
        <f t="shared" si="179"/>
        <v>0</v>
      </c>
      <c r="CL166" s="59">
        <f t="shared" si="179"/>
        <v>0</v>
      </c>
      <c r="CM166" s="59">
        <f t="shared" si="179"/>
        <v>0</v>
      </c>
      <c r="CN166" s="59">
        <f t="shared" si="179"/>
        <v>0</v>
      </c>
      <c r="CO166" s="59">
        <f t="shared" si="179"/>
        <v>0</v>
      </c>
      <c r="CP166" s="59">
        <f t="shared" si="179"/>
        <v>0</v>
      </c>
      <c r="CQ166" s="59">
        <f t="shared" si="179"/>
        <v>0</v>
      </c>
      <c r="CR166" s="59">
        <f t="shared" si="179"/>
        <v>0</v>
      </c>
      <c r="CS166" s="59">
        <f t="shared" si="179"/>
        <v>0</v>
      </c>
      <c r="CT166" s="59">
        <f t="shared" si="179"/>
        <v>0</v>
      </c>
      <c r="CU166" s="59">
        <f t="shared" si="179"/>
        <v>0</v>
      </c>
      <c r="CV166" s="59">
        <f t="shared" si="179"/>
        <v>0</v>
      </c>
      <c r="CW166" s="59">
        <f>SUM(CW167:CW169)</f>
        <v>0</v>
      </c>
      <c r="CX166" s="59">
        <f t="shared" ref="CX166:DJ166" si="180">SUM(CX167:CX169)</f>
        <v>0</v>
      </c>
      <c r="CY166" s="59">
        <f t="shared" si="180"/>
        <v>0</v>
      </c>
      <c r="CZ166" s="59">
        <f t="shared" si="180"/>
        <v>0</v>
      </c>
      <c r="DA166" s="59">
        <f t="shared" si="180"/>
        <v>0</v>
      </c>
      <c r="DB166" s="59">
        <f t="shared" si="180"/>
        <v>0</v>
      </c>
      <c r="DC166" s="59">
        <f t="shared" si="180"/>
        <v>0</v>
      </c>
      <c r="DD166" s="59">
        <f t="shared" si="180"/>
        <v>0</v>
      </c>
      <c r="DE166" s="59">
        <f t="shared" si="180"/>
        <v>0</v>
      </c>
      <c r="DF166" s="59">
        <f t="shared" si="180"/>
        <v>0</v>
      </c>
      <c r="DG166" s="59">
        <f t="shared" si="180"/>
        <v>0</v>
      </c>
      <c r="DH166" s="59">
        <f t="shared" si="180"/>
        <v>0</v>
      </c>
      <c r="DI166" s="59">
        <f t="shared" si="180"/>
        <v>0</v>
      </c>
      <c r="DJ166" s="59">
        <f t="shared" si="180"/>
        <v>0</v>
      </c>
      <c r="DK166" s="59">
        <f>SUM(DK167:DK169)</f>
        <v>0</v>
      </c>
      <c r="DL166" s="59">
        <f>SUM(DL167:DL169)</f>
        <v>0</v>
      </c>
      <c r="DM166" s="59">
        <f>SUM(DM167:DM169)</f>
        <v>0</v>
      </c>
      <c r="DN166" s="59">
        <f t="shared" ref="DN166:DY166" si="181">SUM(DN167:DN169)</f>
        <v>0</v>
      </c>
      <c r="DO166" s="59">
        <f t="shared" si="181"/>
        <v>0</v>
      </c>
      <c r="DP166" s="59">
        <f t="shared" si="181"/>
        <v>0</v>
      </c>
      <c r="DQ166" s="59">
        <f t="shared" si="181"/>
        <v>0</v>
      </c>
      <c r="DR166" s="59">
        <f t="shared" si="181"/>
        <v>0</v>
      </c>
      <c r="DS166" s="59">
        <f t="shared" si="181"/>
        <v>0</v>
      </c>
      <c r="DT166" s="59">
        <f t="shared" si="181"/>
        <v>0</v>
      </c>
      <c r="DU166" s="59">
        <f t="shared" si="181"/>
        <v>0</v>
      </c>
      <c r="DV166" s="59">
        <f t="shared" si="181"/>
        <v>0</v>
      </c>
      <c r="DW166" s="59">
        <f t="shared" si="181"/>
        <v>0</v>
      </c>
      <c r="DX166" s="59">
        <f t="shared" si="181"/>
        <v>0</v>
      </c>
      <c r="DY166" s="59">
        <f t="shared" si="181"/>
        <v>0</v>
      </c>
      <c r="DZ166" s="59"/>
    </row>
    <row r="167" spans="1:130" hidden="1" outlineLevel="1" x14ac:dyDescent="0.3">
      <c r="A167" s="24" t="s">
        <v>215</v>
      </c>
      <c r="B167" s="36" t="s">
        <v>145</v>
      </c>
      <c r="C167" s="32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F167" s="34"/>
      <c r="AG167" s="34"/>
      <c r="AH167" s="34"/>
      <c r="AI167" s="34"/>
      <c r="AJ167" s="34"/>
      <c r="AK167" s="34"/>
      <c r="AL167" s="34"/>
      <c r="AM167" s="34"/>
      <c r="AN167" s="34"/>
      <c r="AO167" s="34"/>
      <c r="AP167" s="34"/>
      <c r="AQ167" s="34"/>
      <c r="AR167" s="34"/>
      <c r="AS167" s="34"/>
      <c r="AT167" s="34"/>
      <c r="AU167" s="34"/>
      <c r="AV167" s="34"/>
      <c r="AW167" s="34"/>
      <c r="AX167" s="34"/>
      <c r="AY167" s="34"/>
      <c r="AZ167" s="34"/>
      <c r="BA167" s="34"/>
      <c r="BB167" s="34"/>
      <c r="BC167" s="34"/>
      <c r="BD167" s="34"/>
      <c r="BE167" s="34"/>
      <c r="BF167" s="34"/>
      <c r="BG167" s="34"/>
      <c r="BH167" s="34"/>
      <c r="BI167" s="34"/>
      <c r="BJ167" s="34"/>
      <c r="BK167" s="34"/>
      <c r="BL167" s="34"/>
      <c r="BM167" s="34"/>
      <c r="BN167" s="34"/>
      <c r="BO167" s="34"/>
      <c r="BP167" s="34"/>
      <c r="BQ167" s="34"/>
      <c r="BR167" s="34"/>
      <c r="BS167" s="34"/>
      <c r="BT167" s="34"/>
      <c r="BU167" s="34"/>
      <c r="BV167" s="34"/>
      <c r="BW167" s="34"/>
      <c r="BX167" s="34"/>
      <c r="BY167" s="34"/>
      <c r="BZ167" s="34"/>
      <c r="CA167" s="34"/>
      <c r="CB167" s="34"/>
      <c r="CC167" s="34"/>
      <c r="CD167" s="34"/>
      <c r="CE167" s="34"/>
      <c r="CF167" s="34"/>
      <c r="CG167" s="34"/>
      <c r="CH167" s="34"/>
      <c r="CI167" s="34"/>
      <c r="CJ167" s="34"/>
      <c r="CK167" s="34"/>
      <c r="CL167" s="34"/>
      <c r="CM167" s="34"/>
      <c r="CN167" s="34"/>
      <c r="CO167" s="34"/>
      <c r="CP167" s="34"/>
      <c r="CQ167" s="34"/>
      <c r="CR167" s="34"/>
      <c r="CS167" s="34"/>
      <c r="CT167" s="34"/>
      <c r="CU167" s="34"/>
      <c r="CV167" s="34"/>
      <c r="CW167" s="34"/>
      <c r="CX167" s="34"/>
      <c r="CY167" s="34"/>
      <c r="CZ167" s="34"/>
      <c r="DA167" s="34"/>
      <c r="DB167" s="34"/>
      <c r="DC167" s="34"/>
      <c r="DD167" s="34"/>
      <c r="DE167" s="34"/>
      <c r="DF167" s="34"/>
      <c r="DG167" s="34"/>
      <c r="DH167" s="34"/>
      <c r="DI167" s="34"/>
      <c r="DJ167" s="34"/>
      <c r="DK167" s="34"/>
      <c r="DL167" s="34"/>
      <c r="DM167" s="34"/>
      <c r="DN167" s="34"/>
      <c r="DO167" s="34"/>
      <c r="DP167" s="34"/>
      <c r="DQ167" s="34"/>
      <c r="DR167" s="34"/>
      <c r="DS167" s="34"/>
      <c r="DT167" s="34"/>
      <c r="DU167" s="34"/>
      <c r="DV167" s="34"/>
      <c r="DW167" s="34"/>
      <c r="DX167" s="34"/>
      <c r="DY167" s="34"/>
      <c r="DZ167" s="34"/>
    </row>
    <row r="168" spans="1:130" hidden="1" outlineLevel="1" x14ac:dyDescent="0.3">
      <c r="A168" s="24" t="s">
        <v>215</v>
      </c>
      <c r="B168" s="36" t="s">
        <v>145</v>
      </c>
      <c r="C168" s="32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4"/>
      <c r="P168" s="34"/>
      <c r="Q168" s="34"/>
      <c r="R168" s="34"/>
      <c r="S168" s="34"/>
      <c r="T168" s="34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F168" s="34"/>
      <c r="AG168" s="34"/>
      <c r="AH168" s="34"/>
      <c r="AI168" s="34"/>
      <c r="AJ168" s="34"/>
      <c r="AK168" s="34"/>
      <c r="AL168" s="34"/>
      <c r="AM168" s="34"/>
      <c r="AN168" s="34"/>
      <c r="AO168" s="34"/>
      <c r="AP168" s="34"/>
      <c r="AQ168" s="34"/>
      <c r="AR168" s="34"/>
      <c r="AS168" s="34"/>
      <c r="AT168" s="34"/>
      <c r="AU168" s="34"/>
      <c r="AV168" s="34"/>
      <c r="AW168" s="34"/>
      <c r="AX168" s="34"/>
      <c r="AY168" s="34"/>
      <c r="AZ168" s="34"/>
      <c r="BA168" s="34"/>
      <c r="BB168" s="34"/>
      <c r="BC168" s="34"/>
      <c r="BD168" s="34"/>
      <c r="BE168" s="34"/>
      <c r="BF168" s="34"/>
      <c r="BG168" s="34"/>
      <c r="BH168" s="34"/>
      <c r="BI168" s="34"/>
      <c r="BJ168" s="34"/>
      <c r="BK168" s="34"/>
      <c r="BL168" s="34"/>
      <c r="BM168" s="34"/>
      <c r="BN168" s="34"/>
      <c r="BO168" s="34"/>
      <c r="BP168" s="34"/>
      <c r="BQ168" s="34"/>
      <c r="BR168" s="34"/>
      <c r="BS168" s="34"/>
      <c r="BT168" s="34"/>
      <c r="BU168" s="34"/>
      <c r="BV168" s="34"/>
      <c r="BW168" s="34"/>
      <c r="BX168" s="34"/>
      <c r="BY168" s="34"/>
      <c r="BZ168" s="34"/>
      <c r="CA168" s="34"/>
      <c r="CB168" s="34"/>
      <c r="CC168" s="34"/>
      <c r="CD168" s="34"/>
      <c r="CE168" s="34"/>
      <c r="CF168" s="34"/>
      <c r="CG168" s="34"/>
      <c r="CH168" s="34"/>
      <c r="CI168" s="34"/>
      <c r="CJ168" s="34"/>
      <c r="CK168" s="34"/>
      <c r="CL168" s="34"/>
      <c r="CM168" s="34"/>
      <c r="CN168" s="34"/>
      <c r="CO168" s="34"/>
      <c r="CP168" s="34"/>
      <c r="CQ168" s="34"/>
      <c r="CR168" s="34"/>
      <c r="CS168" s="34"/>
      <c r="CT168" s="34"/>
      <c r="CU168" s="34"/>
      <c r="CV168" s="34"/>
      <c r="CW168" s="34"/>
      <c r="CX168" s="34"/>
      <c r="CY168" s="34"/>
      <c r="CZ168" s="34"/>
      <c r="DA168" s="34"/>
      <c r="DB168" s="34"/>
      <c r="DC168" s="34"/>
      <c r="DD168" s="34"/>
      <c r="DE168" s="34"/>
      <c r="DF168" s="34"/>
      <c r="DG168" s="34"/>
      <c r="DH168" s="34"/>
      <c r="DI168" s="34"/>
      <c r="DJ168" s="34"/>
      <c r="DK168" s="34"/>
      <c r="DL168" s="34"/>
      <c r="DM168" s="34"/>
      <c r="DN168" s="34"/>
      <c r="DO168" s="34"/>
      <c r="DP168" s="34"/>
      <c r="DQ168" s="34"/>
      <c r="DR168" s="34"/>
      <c r="DS168" s="34"/>
      <c r="DT168" s="34"/>
      <c r="DU168" s="34"/>
      <c r="DV168" s="34"/>
      <c r="DW168" s="34"/>
      <c r="DX168" s="34"/>
      <c r="DY168" s="34"/>
      <c r="DZ168" s="34"/>
    </row>
    <row r="169" spans="1:130" hidden="1" outlineLevel="1" x14ac:dyDescent="0.3">
      <c r="A169" s="24" t="s">
        <v>146</v>
      </c>
      <c r="B169" s="54" t="s">
        <v>146</v>
      </c>
      <c r="C169" s="32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4"/>
      <c r="P169" s="34"/>
      <c r="Q169" s="34"/>
      <c r="R169" s="34"/>
      <c r="S169" s="34"/>
      <c r="T169" s="34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F169" s="34"/>
      <c r="AG169" s="34"/>
      <c r="AH169" s="34"/>
      <c r="AI169" s="34"/>
      <c r="AJ169" s="34"/>
      <c r="AK169" s="34"/>
      <c r="AL169" s="34"/>
      <c r="AM169" s="34"/>
      <c r="AN169" s="34"/>
      <c r="AO169" s="34"/>
      <c r="AP169" s="34"/>
      <c r="AQ169" s="34"/>
      <c r="AR169" s="34"/>
      <c r="AS169" s="34"/>
      <c r="AT169" s="34"/>
      <c r="AU169" s="34"/>
      <c r="AV169" s="34"/>
      <c r="AW169" s="34"/>
      <c r="AX169" s="34"/>
      <c r="AY169" s="34"/>
      <c r="AZ169" s="34"/>
      <c r="BA169" s="34"/>
      <c r="BB169" s="34"/>
      <c r="BC169" s="34"/>
      <c r="BD169" s="34"/>
      <c r="BE169" s="34"/>
      <c r="BF169" s="34"/>
      <c r="BG169" s="34"/>
      <c r="BH169" s="34"/>
      <c r="BI169" s="34"/>
      <c r="BJ169" s="34"/>
      <c r="BK169" s="34"/>
      <c r="BL169" s="34"/>
      <c r="BM169" s="34"/>
      <c r="BN169" s="34"/>
      <c r="BO169" s="34"/>
      <c r="BP169" s="34"/>
      <c r="BQ169" s="34"/>
      <c r="BR169" s="34"/>
      <c r="BS169" s="34"/>
      <c r="BT169" s="34"/>
      <c r="BU169" s="34"/>
      <c r="BV169" s="34"/>
      <c r="BW169" s="34"/>
      <c r="BX169" s="34"/>
      <c r="BY169" s="34"/>
      <c r="BZ169" s="34"/>
      <c r="CA169" s="34"/>
      <c r="CB169" s="34"/>
      <c r="CC169" s="34"/>
      <c r="CD169" s="34"/>
      <c r="CE169" s="34"/>
      <c r="CF169" s="34"/>
      <c r="CG169" s="34"/>
      <c r="CH169" s="34"/>
      <c r="CI169" s="34"/>
      <c r="CJ169" s="34"/>
      <c r="CK169" s="34"/>
      <c r="CL169" s="34"/>
      <c r="CM169" s="34"/>
      <c r="CN169" s="34"/>
      <c r="CO169" s="34"/>
      <c r="CP169" s="34"/>
      <c r="CQ169" s="34"/>
      <c r="CR169" s="34"/>
      <c r="CS169" s="34"/>
      <c r="CT169" s="34"/>
      <c r="CU169" s="34"/>
      <c r="CV169" s="34"/>
      <c r="CW169" s="34"/>
      <c r="CX169" s="34"/>
      <c r="CY169" s="34"/>
      <c r="CZ169" s="34"/>
      <c r="DA169" s="34"/>
      <c r="DB169" s="34"/>
      <c r="DC169" s="34"/>
      <c r="DD169" s="34"/>
      <c r="DE169" s="34"/>
      <c r="DF169" s="34"/>
      <c r="DG169" s="34"/>
      <c r="DH169" s="34"/>
      <c r="DI169" s="34"/>
      <c r="DJ169" s="34"/>
      <c r="DK169" s="34"/>
      <c r="DL169" s="34"/>
      <c r="DM169" s="34"/>
      <c r="DN169" s="34"/>
      <c r="DO169" s="34"/>
      <c r="DP169" s="34"/>
      <c r="DQ169" s="34"/>
      <c r="DR169" s="34"/>
      <c r="DS169" s="34"/>
      <c r="DT169" s="34"/>
      <c r="DU169" s="34"/>
      <c r="DV169" s="34"/>
      <c r="DW169" s="34"/>
      <c r="DX169" s="34"/>
      <c r="DY169" s="34"/>
      <c r="DZ169" s="34"/>
    </row>
    <row r="170" spans="1:130" s="23" customFormat="1" ht="31.2" x14ac:dyDescent="0.3">
      <c r="A170" s="57" t="s">
        <v>217</v>
      </c>
      <c r="B170" s="62" t="s">
        <v>218</v>
      </c>
      <c r="C170" s="59" t="s">
        <v>121</v>
      </c>
      <c r="D170" s="60">
        <f t="shared" ref="D170:AI170" si="182">SUM(D171:D181)</f>
        <v>0</v>
      </c>
      <c r="E170" s="60">
        <f t="shared" si="182"/>
        <v>0</v>
      </c>
      <c r="F170" s="60">
        <f t="shared" si="182"/>
        <v>0</v>
      </c>
      <c r="G170" s="60">
        <f t="shared" si="182"/>
        <v>0</v>
      </c>
      <c r="H170" s="60">
        <f t="shared" si="182"/>
        <v>0</v>
      </c>
      <c r="I170" s="60">
        <f t="shared" si="182"/>
        <v>0</v>
      </c>
      <c r="J170" s="60">
        <f t="shared" si="182"/>
        <v>51</v>
      </c>
      <c r="K170" s="60">
        <f t="shared" si="182"/>
        <v>0</v>
      </c>
      <c r="L170" s="60">
        <f t="shared" si="182"/>
        <v>0</v>
      </c>
      <c r="M170" s="60">
        <f t="shared" si="182"/>
        <v>0</v>
      </c>
      <c r="N170" s="60">
        <f t="shared" si="182"/>
        <v>0</v>
      </c>
      <c r="O170" s="60">
        <f t="shared" si="182"/>
        <v>0</v>
      </c>
      <c r="P170" s="60">
        <f t="shared" si="182"/>
        <v>0</v>
      </c>
      <c r="Q170" s="60">
        <f t="shared" si="182"/>
        <v>26</v>
      </c>
      <c r="R170" s="60">
        <f t="shared" si="182"/>
        <v>0</v>
      </c>
      <c r="S170" s="60">
        <f t="shared" si="182"/>
        <v>0</v>
      </c>
      <c r="T170" s="60">
        <f t="shared" si="182"/>
        <v>0</v>
      </c>
      <c r="U170" s="60">
        <f t="shared" si="182"/>
        <v>0</v>
      </c>
      <c r="V170" s="60">
        <f t="shared" si="182"/>
        <v>0</v>
      </c>
      <c r="W170" s="60">
        <f t="shared" si="182"/>
        <v>0</v>
      </c>
      <c r="X170" s="60">
        <f t="shared" si="182"/>
        <v>0</v>
      </c>
      <c r="Y170" s="60">
        <f t="shared" si="182"/>
        <v>0</v>
      </c>
      <c r="Z170" s="60">
        <f t="shared" si="182"/>
        <v>0</v>
      </c>
      <c r="AA170" s="60">
        <f t="shared" si="182"/>
        <v>0</v>
      </c>
      <c r="AB170" s="60">
        <f t="shared" si="182"/>
        <v>0</v>
      </c>
      <c r="AC170" s="60">
        <f t="shared" si="182"/>
        <v>0</v>
      </c>
      <c r="AD170" s="60">
        <f t="shared" si="182"/>
        <v>0</v>
      </c>
      <c r="AE170" s="60">
        <f t="shared" si="182"/>
        <v>0</v>
      </c>
      <c r="AF170" s="60">
        <f t="shared" si="182"/>
        <v>0</v>
      </c>
      <c r="AG170" s="60">
        <f t="shared" si="182"/>
        <v>0</v>
      </c>
      <c r="AH170" s="60">
        <f t="shared" si="182"/>
        <v>0</v>
      </c>
      <c r="AI170" s="60">
        <f t="shared" si="182"/>
        <v>0</v>
      </c>
      <c r="AJ170" s="60">
        <f t="shared" ref="AJ170:BO170" si="183">SUM(AJ171:AJ181)</f>
        <v>0</v>
      </c>
      <c r="AK170" s="60">
        <f t="shared" si="183"/>
        <v>0</v>
      </c>
      <c r="AL170" s="60">
        <f t="shared" si="183"/>
        <v>12</v>
      </c>
      <c r="AM170" s="60">
        <f t="shared" si="183"/>
        <v>0</v>
      </c>
      <c r="AN170" s="60">
        <f t="shared" si="183"/>
        <v>0</v>
      </c>
      <c r="AO170" s="60">
        <f t="shared" si="183"/>
        <v>0</v>
      </c>
      <c r="AP170" s="60">
        <f t="shared" si="183"/>
        <v>0</v>
      </c>
      <c r="AQ170" s="60">
        <f t="shared" si="183"/>
        <v>0</v>
      </c>
      <c r="AR170" s="60">
        <f t="shared" si="183"/>
        <v>0</v>
      </c>
      <c r="AS170" s="60">
        <f t="shared" si="183"/>
        <v>6</v>
      </c>
      <c r="AT170" s="60">
        <f t="shared" si="183"/>
        <v>0</v>
      </c>
      <c r="AU170" s="60">
        <f t="shared" si="183"/>
        <v>0</v>
      </c>
      <c r="AV170" s="60">
        <f t="shared" si="183"/>
        <v>0</v>
      </c>
      <c r="AW170" s="60">
        <f t="shared" si="183"/>
        <v>0</v>
      </c>
      <c r="AX170" s="60">
        <f t="shared" si="183"/>
        <v>0</v>
      </c>
      <c r="AY170" s="60">
        <f t="shared" si="183"/>
        <v>0</v>
      </c>
      <c r="AZ170" s="60">
        <f t="shared" si="183"/>
        <v>13</v>
      </c>
      <c r="BA170" s="60">
        <f t="shared" si="183"/>
        <v>0</v>
      </c>
      <c r="BB170" s="60">
        <f t="shared" si="183"/>
        <v>0</v>
      </c>
      <c r="BC170" s="60">
        <f t="shared" si="183"/>
        <v>0</v>
      </c>
      <c r="BD170" s="60">
        <f t="shared" si="183"/>
        <v>0</v>
      </c>
      <c r="BE170" s="60">
        <f t="shared" si="183"/>
        <v>0</v>
      </c>
      <c r="BF170" s="60">
        <f t="shared" si="183"/>
        <v>0</v>
      </c>
      <c r="BG170" s="60">
        <f t="shared" si="183"/>
        <v>0</v>
      </c>
      <c r="BH170" s="60">
        <f t="shared" si="183"/>
        <v>0</v>
      </c>
      <c r="BI170" s="60">
        <f t="shared" si="183"/>
        <v>0</v>
      </c>
      <c r="BJ170" s="60">
        <f t="shared" si="183"/>
        <v>0</v>
      </c>
      <c r="BK170" s="60">
        <f t="shared" si="183"/>
        <v>0</v>
      </c>
      <c r="BL170" s="60">
        <f t="shared" si="183"/>
        <v>0</v>
      </c>
      <c r="BM170" s="60">
        <f t="shared" si="183"/>
        <v>0</v>
      </c>
      <c r="BN170" s="60">
        <f t="shared" si="183"/>
        <v>12</v>
      </c>
      <c r="BO170" s="60">
        <f t="shared" si="183"/>
        <v>0</v>
      </c>
      <c r="BP170" s="60">
        <f t="shared" ref="BP170:CU170" si="184">SUM(BP171:BP181)</f>
        <v>0</v>
      </c>
      <c r="BQ170" s="60">
        <f t="shared" si="184"/>
        <v>0</v>
      </c>
      <c r="BR170" s="60">
        <f t="shared" si="184"/>
        <v>0</v>
      </c>
      <c r="BS170" s="60">
        <f t="shared" si="184"/>
        <v>0</v>
      </c>
      <c r="BT170" s="60">
        <f t="shared" si="184"/>
        <v>0</v>
      </c>
      <c r="BU170" s="60">
        <f t="shared" si="184"/>
        <v>11</v>
      </c>
      <c r="BV170" s="60">
        <f t="shared" si="184"/>
        <v>0</v>
      </c>
      <c r="BW170" s="60">
        <f t="shared" si="184"/>
        <v>0</v>
      </c>
      <c r="BX170" s="60">
        <f t="shared" si="184"/>
        <v>0</v>
      </c>
      <c r="BY170" s="60">
        <f t="shared" si="184"/>
        <v>0</v>
      </c>
      <c r="BZ170" s="60">
        <f t="shared" si="184"/>
        <v>0</v>
      </c>
      <c r="CA170" s="60">
        <f t="shared" si="184"/>
        <v>0</v>
      </c>
      <c r="CB170" s="60">
        <f t="shared" si="184"/>
        <v>8</v>
      </c>
      <c r="CC170" s="60">
        <f t="shared" si="184"/>
        <v>0</v>
      </c>
      <c r="CD170" s="60">
        <f t="shared" si="184"/>
        <v>0</v>
      </c>
      <c r="CE170" s="60">
        <f t="shared" si="184"/>
        <v>0</v>
      </c>
      <c r="CF170" s="60">
        <f t="shared" si="184"/>
        <v>0</v>
      </c>
      <c r="CG170" s="60">
        <f t="shared" si="184"/>
        <v>0</v>
      </c>
      <c r="CH170" s="60">
        <f t="shared" si="184"/>
        <v>0</v>
      </c>
      <c r="CI170" s="60">
        <f t="shared" si="184"/>
        <v>0</v>
      </c>
      <c r="CJ170" s="60">
        <f t="shared" si="184"/>
        <v>0</v>
      </c>
      <c r="CK170" s="60">
        <f t="shared" si="184"/>
        <v>0</v>
      </c>
      <c r="CL170" s="60">
        <f t="shared" si="184"/>
        <v>0</v>
      </c>
      <c r="CM170" s="60">
        <f t="shared" si="184"/>
        <v>0</v>
      </c>
      <c r="CN170" s="60">
        <f t="shared" si="184"/>
        <v>0</v>
      </c>
      <c r="CO170" s="60">
        <f t="shared" si="184"/>
        <v>0</v>
      </c>
      <c r="CP170" s="60">
        <f t="shared" si="184"/>
        <v>6</v>
      </c>
      <c r="CQ170" s="60">
        <f t="shared" si="184"/>
        <v>0</v>
      </c>
      <c r="CR170" s="60">
        <f t="shared" si="184"/>
        <v>0</v>
      </c>
      <c r="CS170" s="60">
        <f t="shared" si="184"/>
        <v>0</v>
      </c>
      <c r="CT170" s="60">
        <f t="shared" si="184"/>
        <v>0</v>
      </c>
      <c r="CU170" s="60">
        <f t="shared" si="184"/>
        <v>0</v>
      </c>
      <c r="CV170" s="60">
        <f t="shared" ref="CV170:DY170" si="185">SUM(CV171:CV181)</f>
        <v>0</v>
      </c>
      <c r="CW170" s="60">
        <f t="shared" si="185"/>
        <v>0</v>
      </c>
      <c r="CX170" s="60">
        <f t="shared" si="185"/>
        <v>0</v>
      </c>
      <c r="CY170" s="60">
        <f t="shared" si="185"/>
        <v>0</v>
      </c>
      <c r="CZ170" s="60">
        <f t="shared" si="185"/>
        <v>0</v>
      </c>
      <c r="DA170" s="60">
        <f t="shared" si="185"/>
        <v>0</v>
      </c>
      <c r="DB170" s="60">
        <f t="shared" si="185"/>
        <v>0</v>
      </c>
      <c r="DC170" s="60">
        <f t="shared" si="185"/>
        <v>0</v>
      </c>
      <c r="DD170" s="60">
        <f t="shared" si="185"/>
        <v>0</v>
      </c>
      <c r="DE170" s="60">
        <f t="shared" si="185"/>
        <v>0</v>
      </c>
      <c r="DF170" s="60">
        <f t="shared" si="185"/>
        <v>0</v>
      </c>
      <c r="DG170" s="60">
        <f t="shared" si="185"/>
        <v>0</v>
      </c>
      <c r="DH170" s="60">
        <f t="shared" si="185"/>
        <v>0</v>
      </c>
      <c r="DI170" s="60">
        <f t="shared" si="185"/>
        <v>0</v>
      </c>
      <c r="DJ170" s="60">
        <f t="shared" si="185"/>
        <v>0</v>
      </c>
      <c r="DK170" s="60">
        <f t="shared" si="185"/>
        <v>0</v>
      </c>
      <c r="DL170" s="60">
        <f t="shared" si="185"/>
        <v>0</v>
      </c>
      <c r="DM170" s="60">
        <f t="shared" si="185"/>
        <v>0</v>
      </c>
      <c r="DN170" s="60">
        <f t="shared" si="185"/>
        <v>0</v>
      </c>
      <c r="DO170" s="60">
        <f t="shared" si="185"/>
        <v>0</v>
      </c>
      <c r="DP170" s="60">
        <f t="shared" si="185"/>
        <v>0</v>
      </c>
      <c r="DQ170" s="60">
        <f t="shared" si="185"/>
        <v>0</v>
      </c>
      <c r="DR170" s="60">
        <f t="shared" si="185"/>
        <v>51</v>
      </c>
      <c r="DS170" s="60">
        <f t="shared" si="185"/>
        <v>0</v>
      </c>
      <c r="DT170" s="60">
        <f t="shared" si="185"/>
        <v>0</v>
      </c>
      <c r="DU170" s="60">
        <f t="shared" si="185"/>
        <v>0</v>
      </c>
      <c r="DV170" s="60">
        <f t="shared" si="185"/>
        <v>0</v>
      </c>
      <c r="DW170" s="60">
        <f t="shared" si="185"/>
        <v>0</v>
      </c>
      <c r="DX170" s="60">
        <f t="shared" si="185"/>
        <v>0</v>
      </c>
      <c r="DY170" s="60">
        <f t="shared" si="185"/>
        <v>31</v>
      </c>
      <c r="DZ170" s="61"/>
    </row>
    <row r="171" spans="1:130" ht="18.600000000000001" customHeight="1" outlineLevel="1" x14ac:dyDescent="0.3">
      <c r="A171" s="24" t="s">
        <v>217</v>
      </c>
      <c r="B171" s="36" t="s">
        <v>228</v>
      </c>
      <c r="C171" s="55" t="s">
        <v>229</v>
      </c>
      <c r="D171" s="35">
        <v>0</v>
      </c>
      <c r="E171" s="35">
        <v>0</v>
      </c>
      <c r="F171" s="35">
        <v>0</v>
      </c>
      <c r="G171" s="35">
        <v>0</v>
      </c>
      <c r="H171" s="35">
        <v>0</v>
      </c>
      <c r="I171" s="35">
        <v>0</v>
      </c>
      <c r="J171" s="35">
        <v>2</v>
      </c>
      <c r="K171" s="35">
        <v>0</v>
      </c>
      <c r="L171" s="35">
        <v>0</v>
      </c>
      <c r="M171" s="35">
        <v>0</v>
      </c>
      <c r="N171" s="35">
        <v>0</v>
      </c>
      <c r="O171" s="35">
        <v>0</v>
      </c>
      <c r="P171" s="35">
        <v>0</v>
      </c>
      <c r="Q171" s="35">
        <v>0</v>
      </c>
      <c r="R171" s="35">
        <v>0</v>
      </c>
      <c r="S171" s="35">
        <v>0</v>
      </c>
      <c r="T171" s="35">
        <v>0</v>
      </c>
      <c r="U171" s="35">
        <v>0</v>
      </c>
      <c r="V171" s="35">
        <v>0</v>
      </c>
      <c r="W171" s="35">
        <v>0</v>
      </c>
      <c r="X171" s="35">
        <v>0</v>
      </c>
      <c r="Y171" s="35"/>
      <c r="Z171" s="35"/>
      <c r="AA171" s="35"/>
      <c r="AB171" s="35"/>
      <c r="AC171" s="35"/>
      <c r="AD171" s="35"/>
      <c r="AE171" s="35"/>
      <c r="AF171" s="35">
        <v>0</v>
      </c>
      <c r="AG171" s="35">
        <v>0</v>
      </c>
      <c r="AH171" s="35">
        <v>0</v>
      </c>
      <c r="AI171" s="35">
        <v>0</v>
      </c>
      <c r="AJ171" s="35">
        <v>0</v>
      </c>
      <c r="AK171" s="35">
        <v>0</v>
      </c>
      <c r="AL171" s="35">
        <v>1</v>
      </c>
      <c r="AM171" s="35">
        <v>0</v>
      </c>
      <c r="AN171" s="35">
        <v>0</v>
      </c>
      <c r="AO171" s="35">
        <v>0</v>
      </c>
      <c r="AP171" s="35">
        <v>0</v>
      </c>
      <c r="AQ171" s="35">
        <v>0</v>
      </c>
      <c r="AR171" s="35">
        <v>0</v>
      </c>
      <c r="AS171" s="35">
        <v>0</v>
      </c>
      <c r="AT171" s="35">
        <v>0</v>
      </c>
      <c r="AU171" s="35">
        <v>0</v>
      </c>
      <c r="AV171" s="35">
        <v>0</v>
      </c>
      <c r="AW171" s="35">
        <v>0</v>
      </c>
      <c r="AX171" s="35">
        <v>0</v>
      </c>
      <c r="AY171" s="35">
        <v>0</v>
      </c>
      <c r="AZ171" s="35">
        <v>1</v>
      </c>
      <c r="BA171" s="35">
        <v>0</v>
      </c>
      <c r="BB171" s="35">
        <v>0</v>
      </c>
      <c r="BC171" s="35">
        <v>0</v>
      </c>
      <c r="BD171" s="35">
        <v>0</v>
      </c>
      <c r="BE171" s="35">
        <v>0</v>
      </c>
      <c r="BF171" s="35">
        <v>0</v>
      </c>
      <c r="BG171" s="35">
        <v>0</v>
      </c>
      <c r="BH171" s="35">
        <v>0</v>
      </c>
      <c r="BI171" s="35">
        <v>0</v>
      </c>
      <c r="BJ171" s="35">
        <v>0</v>
      </c>
      <c r="BK171" s="35">
        <v>0</v>
      </c>
      <c r="BL171" s="35">
        <v>0</v>
      </c>
      <c r="BM171" s="35">
        <v>0</v>
      </c>
      <c r="BN171" s="35">
        <v>0</v>
      </c>
      <c r="BO171" s="35">
        <v>0</v>
      </c>
      <c r="BP171" s="35">
        <v>0</v>
      </c>
      <c r="BQ171" s="35">
        <v>0</v>
      </c>
      <c r="BR171" s="35">
        <v>0</v>
      </c>
      <c r="BS171" s="35">
        <v>0</v>
      </c>
      <c r="BT171" s="35">
        <v>0</v>
      </c>
      <c r="BU171" s="35">
        <v>0</v>
      </c>
      <c r="BV171" s="35">
        <v>0</v>
      </c>
      <c r="BW171" s="35">
        <v>0</v>
      </c>
      <c r="BX171" s="35">
        <v>0</v>
      </c>
      <c r="BY171" s="35">
        <v>0</v>
      </c>
      <c r="BZ171" s="35">
        <v>0</v>
      </c>
      <c r="CA171" s="35">
        <v>0</v>
      </c>
      <c r="CB171" s="35">
        <v>0</v>
      </c>
      <c r="CC171" s="35"/>
      <c r="CD171" s="35"/>
      <c r="CE171" s="35"/>
      <c r="CF171" s="35"/>
      <c r="CG171" s="35"/>
      <c r="CH171" s="35"/>
      <c r="CI171" s="35"/>
      <c r="CJ171" s="35">
        <v>0</v>
      </c>
      <c r="CK171" s="35">
        <v>0</v>
      </c>
      <c r="CL171" s="35">
        <v>0</v>
      </c>
      <c r="CM171" s="35">
        <v>0</v>
      </c>
      <c r="CN171" s="35">
        <v>0</v>
      </c>
      <c r="CO171" s="35">
        <v>0</v>
      </c>
      <c r="CP171" s="35">
        <v>0</v>
      </c>
      <c r="CQ171" s="35"/>
      <c r="CR171" s="35"/>
      <c r="CS171" s="35"/>
      <c r="CT171" s="35"/>
      <c r="CU171" s="35"/>
      <c r="CV171" s="35"/>
      <c r="CW171" s="35"/>
      <c r="CX171" s="35">
        <v>0</v>
      </c>
      <c r="CY171" s="35">
        <v>0</v>
      </c>
      <c r="CZ171" s="35">
        <v>0</v>
      </c>
      <c r="DA171" s="35">
        <v>0</v>
      </c>
      <c r="DB171" s="35">
        <v>0</v>
      </c>
      <c r="DC171" s="35">
        <v>0</v>
      </c>
      <c r="DD171" s="35">
        <v>0</v>
      </c>
      <c r="DE171" s="35"/>
      <c r="DF171" s="35"/>
      <c r="DG171" s="35"/>
      <c r="DH171" s="35"/>
      <c r="DI171" s="35"/>
      <c r="DJ171" s="35"/>
      <c r="DK171" s="35"/>
      <c r="DL171" s="35">
        <f t="shared" ref="DL171:DL181" si="186">BH171+AT171++AF171+BV171+CJ171+CX171</f>
        <v>0</v>
      </c>
      <c r="DM171" s="35">
        <f t="shared" ref="DM171:DM181" si="187">BI171+AU171++AG171+BW171+CK171+CY171</f>
        <v>0</v>
      </c>
      <c r="DN171" s="35">
        <f t="shared" ref="DN171:DN181" si="188">BJ171+AV171++AH171+BX171+CL171+CZ171</f>
        <v>0</v>
      </c>
      <c r="DO171" s="35">
        <f t="shared" ref="DO171:DO181" si="189">BK171+AW171++AI171+BY171+CM171+DA171</f>
        <v>0</v>
      </c>
      <c r="DP171" s="35">
        <f t="shared" ref="DP171:DP181" si="190">BL171+AX171++AJ171+BZ171+CN171+DB171</f>
        <v>0</v>
      </c>
      <c r="DQ171" s="35">
        <f t="shared" ref="DQ171:DQ181" si="191">BM171+AY171++AK171+CA171+CO171+DC171</f>
        <v>0</v>
      </c>
      <c r="DR171" s="35">
        <f t="shared" ref="DR171:DR181" si="192">BN171+AZ171++AL171+CB171+CP171+DD171</f>
        <v>2</v>
      </c>
      <c r="DS171" s="35">
        <f t="shared" ref="DS171:DS181" si="193">AM171+BA171+BO171+BV171+CJ171+CX171</f>
        <v>0</v>
      </c>
      <c r="DT171" s="35">
        <f t="shared" ref="DT171:DT181" si="194">AN171+BB171+BP171+BW171+CK171+CY171</f>
        <v>0</v>
      </c>
      <c r="DU171" s="35">
        <f t="shared" ref="DU171:DU181" si="195">AO171+BC171+BQ171+BX171+CL171+CZ171</f>
        <v>0</v>
      </c>
      <c r="DV171" s="35">
        <f t="shared" ref="DV171:DV181" si="196">AP171+BD171+BR171+BY171+CM171+DA171</f>
        <v>0</v>
      </c>
      <c r="DW171" s="35">
        <f t="shared" ref="DW171:DW181" si="197">AQ171+BE171+BS171+BZ171+CN171+DB171</f>
        <v>0</v>
      </c>
      <c r="DX171" s="35">
        <f t="shared" ref="DX171:DX181" si="198">AR171+BF171+BT171+CA171+CO171+DC171</f>
        <v>0</v>
      </c>
      <c r="DY171" s="49">
        <f t="shared" ref="DY171:DY181" si="199">AS171+BG171+BU171+CB171+CP171+DD171</f>
        <v>0</v>
      </c>
      <c r="DZ171" s="51"/>
    </row>
    <row r="172" spans="1:130" outlineLevel="1" x14ac:dyDescent="0.3">
      <c r="A172" s="24" t="s">
        <v>217</v>
      </c>
      <c r="B172" s="36" t="s">
        <v>230</v>
      </c>
      <c r="C172" s="55" t="s">
        <v>231</v>
      </c>
      <c r="D172" s="35">
        <v>0</v>
      </c>
      <c r="E172" s="35">
        <v>0</v>
      </c>
      <c r="F172" s="35">
        <v>0</v>
      </c>
      <c r="G172" s="35">
        <v>0</v>
      </c>
      <c r="H172" s="35">
        <v>0</v>
      </c>
      <c r="I172" s="35">
        <v>0</v>
      </c>
      <c r="J172" s="35">
        <v>3</v>
      </c>
      <c r="K172" s="35">
        <v>0</v>
      </c>
      <c r="L172" s="35">
        <v>0</v>
      </c>
      <c r="M172" s="35">
        <v>0</v>
      </c>
      <c r="N172" s="35">
        <v>0</v>
      </c>
      <c r="O172" s="35">
        <v>0</v>
      </c>
      <c r="P172" s="35">
        <v>0</v>
      </c>
      <c r="Q172" s="35">
        <v>0</v>
      </c>
      <c r="R172" s="35">
        <v>0</v>
      </c>
      <c r="S172" s="35">
        <v>0</v>
      </c>
      <c r="T172" s="35">
        <v>0</v>
      </c>
      <c r="U172" s="35">
        <v>0</v>
      </c>
      <c r="V172" s="35">
        <v>0</v>
      </c>
      <c r="W172" s="35">
        <v>0</v>
      </c>
      <c r="X172" s="35">
        <v>0</v>
      </c>
      <c r="Y172" s="35"/>
      <c r="Z172" s="35"/>
      <c r="AA172" s="35"/>
      <c r="AB172" s="35"/>
      <c r="AC172" s="35"/>
      <c r="AD172" s="35"/>
      <c r="AE172" s="35"/>
      <c r="AF172" s="35">
        <v>0</v>
      </c>
      <c r="AG172" s="35">
        <v>0</v>
      </c>
      <c r="AH172" s="35">
        <v>0</v>
      </c>
      <c r="AI172" s="35">
        <v>0</v>
      </c>
      <c r="AJ172" s="35">
        <v>0</v>
      </c>
      <c r="AK172" s="35">
        <v>0</v>
      </c>
      <c r="AL172" s="35">
        <v>1</v>
      </c>
      <c r="AM172" s="35">
        <v>0</v>
      </c>
      <c r="AN172" s="35">
        <v>0</v>
      </c>
      <c r="AO172" s="35">
        <v>0</v>
      </c>
      <c r="AP172" s="35">
        <v>0</v>
      </c>
      <c r="AQ172" s="35">
        <v>0</v>
      </c>
      <c r="AR172" s="35">
        <v>0</v>
      </c>
      <c r="AS172" s="35">
        <v>0</v>
      </c>
      <c r="AT172" s="35">
        <v>0</v>
      </c>
      <c r="AU172" s="35">
        <v>0</v>
      </c>
      <c r="AV172" s="35">
        <v>0</v>
      </c>
      <c r="AW172" s="35">
        <v>0</v>
      </c>
      <c r="AX172" s="35">
        <v>0</v>
      </c>
      <c r="AY172" s="35">
        <v>0</v>
      </c>
      <c r="AZ172" s="35">
        <v>1</v>
      </c>
      <c r="BA172" s="35">
        <v>0</v>
      </c>
      <c r="BB172" s="35">
        <v>0</v>
      </c>
      <c r="BC172" s="35">
        <v>0</v>
      </c>
      <c r="BD172" s="35">
        <v>0</v>
      </c>
      <c r="BE172" s="35">
        <v>0</v>
      </c>
      <c r="BF172" s="35">
        <v>0</v>
      </c>
      <c r="BG172" s="35">
        <v>0</v>
      </c>
      <c r="BH172" s="35">
        <v>0</v>
      </c>
      <c r="BI172" s="35">
        <v>0</v>
      </c>
      <c r="BJ172" s="35">
        <v>0</v>
      </c>
      <c r="BK172" s="35">
        <v>0</v>
      </c>
      <c r="BL172" s="35">
        <v>0</v>
      </c>
      <c r="BM172" s="35">
        <v>0</v>
      </c>
      <c r="BN172" s="35">
        <v>1</v>
      </c>
      <c r="BO172" s="35">
        <v>0</v>
      </c>
      <c r="BP172" s="35">
        <v>0</v>
      </c>
      <c r="BQ172" s="35">
        <v>0</v>
      </c>
      <c r="BR172" s="35">
        <v>0</v>
      </c>
      <c r="BS172" s="35">
        <v>0</v>
      </c>
      <c r="BT172" s="35">
        <v>0</v>
      </c>
      <c r="BU172" s="35">
        <v>0</v>
      </c>
      <c r="BV172" s="35">
        <v>0</v>
      </c>
      <c r="BW172" s="35">
        <v>0</v>
      </c>
      <c r="BX172" s="35">
        <v>0</v>
      </c>
      <c r="BY172" s="35">
        <v>0</v>
      </c>
      <c r="BZ172" s="35">
        <v>0</v>
      </c>
      <c r="CA172" s="35">
        <v>0</v>
      </c>
      <c r="CB172" s="35">
        <v>0</v>
      </c>
      <c r="CC172" s="35"/>
      <c r="CD172" s="35"/>
      <c r="CE172" s="35"/>
      <c r="CF172" s="35"/>
      <c r="CG172" s="35"/>
      <c r="CH172" s="35"/>
      <c r="CI172" s="35"/>
      <c r="CJ172" s="35">
        <v>0</v>
      </c>
      <c r="CK172" s="35">
        <v>0</v>
      </c>
      <c r="CL172" s="35">
        <v>0</v>
      </c>
      <c r="CM172" s="35">
        <v>0</v>
      </c>
      <c r="CN172" s="35">
        <v>0</v>
      </c>
      <c r="CO172" s="35">
        <v>0</v>
      </c>
      <c r="CP172" s="35">
        <v>0</v>
      </c>
      <c r="CQ172" s="35"/>
      <c r="CR172" s="35"/>
      <c r="CS172" s="35"/>
      <c r="CT172" s="35"/>
      <c r="CU172" s="35"/>
      <c r="CV172" s="35"/>
      <c r="CW172" s="35"/>
      <c r="CX172" s="35">
        <v>0</v>
      </c>
      <c r="CY172" s="35">
        <v>0</v>
      </c>
      <c r="CZ172" s="35">
        <v>0</v>
      </c>
      <c r="DA172" s="35">
        <v>0</v>
      </c>
      <c r="DB172" s="35">
        <v>0</v>
      </c>
      <c r="DC172" s="35">
        <v>0</v>
      </c>
      <c r="DD172" s="35">
        <v>0</v>
      </c>
      <c r="DE172" s="35"/>
      <c r="DF172" s="35"/>
      <c r="DG172" s="35"/>
      <c r="DH172" s="35"/>
      <c r="DI172" s="35"/>
      <c r="DJ172" s="35"/>
      <c r="DK172" s="35"/>
      <c r="DL172" s="35">
        <f t="shared" si="186"/>
        <v>0</v>
      </c>
      <c r="DM172" s="35">
        <f t="shared" si="187"/>
        <v>0</v>
      </c>
      <c r="DN172" s="35">
        <f t="shared" si="188"/>
        <v>0</v>
      </c>
      <c r="DO172" s="35">
        <f t="shared" si="189"/>
        <v>0</v>
      </c>
      <c r="DP172" s="35">
        <f t="shared" si="190"/>
        <v>0</v>
      </c>
      <c r="DQ172" s="35">
        <f t="shared" si="191"/>
        <v>0</v>
      </c>
      <c r="DR172" s="35">
        <f t="shared" si="192"/>
        <v>3</v>
      </c>
      <c r="DS172" s="35">
        <f t="shared" si="193"/>
        <v>0</v>
      </c>
      <c r="DT172" s="35">
        <f t="shared" si="194"/>
        <v>0</v>
      </c>
      <c r="DU172" s="35">
        <f t="shared" si="195"/>
        <v>0</v>
      </c>
      <c r="DV172" s="35">
        <f t="shared" si="196"/>
        <v>0</v>
      </c>
      <c r="DW172" s="35">
        <f t="shared" si="197"/>
        <v>0</v>
      </c>
      <c r="DX172" s="35">
        <f t="shared" si="198"/>
        <v>0</v>
      </c>
      <c r="DY172" s="49">
        <f t="shared" si="199"/>
        <v>0</v>
      </c>
      <c r="DZ172" s="51"/>
    </row>
    <row r="173" spans="1:130" ht="30.6" customHeight="1" outlineLevel="1" x14ac:dyDescent="0.3">
      <c r="A173" s="24" t="s">
        <v>217</v>
      </c>
      <c r="B173" s="36" t="s">
        <v>232</v>
      </c>
      <c r="C173" s="55" t="s">
        <v>233</v>
      </c>
      <c r="D173" s="35">
        <v>0</v>
      </c>
      <c r="E173" s="35">
        <v>0</v>
      </c>
      <c r="F173" s="35">
        <v>0</v>
      </c>
      <c r="G173" s="35">
        <v>0</v>
      </c>
      <c r="H173" s="35">
        <v>0</v>
      </c>
      <c r="I173" s="35">
        <v>0</v>
      </c>
      <c r="J173" s="35">
        <v>18</v>
      </c>
      <c r="K173" s="35">
        <v>0</v>
      </c>
      <c r="L173" s="35">
        <v>0</v>
      </c>
      <c r="M173" s="35">
        <v>0</v>
      </c>
      <c r="N173" s="35">
        <v>0</v>
      </c>
      <c r="O173" s="35">
        <v>0</v>
      </c>
      <c r="P173" s="35">
        <v>0</v>
      </c>
      <c r="Q173" s="35">
        <v>7</v>
      </c>
      <c r="R173" s="35">
        <v>0</v>
      </c>
      <c r="S173" s="35">
        <v>0</v>
      </c>
      <c r="T173" s="35">
        <v>0</v>
      </c>
      <c r="U173" s="35">
        <v>0</v>
      </c>
      <c r="V173" s="35">
        <v>0</v>
      </c>
      <c r="W173" s="35">
        <v>0</v>
      </c>
      <c r="X173" s="35">
        <v>0</v>
      </c>
      <c r="Y173" s="35"/>
      <c r="Z173" s="35"/>
      <c r="AA173" s="35"/>
      <c r="AB173" s="35"/>
      <c r="AC173" s="35"/>
      <c r="AD173" s="35"/>
      <c r="AE173" s="35"/>
      <c r="AF173" s="35">
        <v>0</v>
      </c>
      <c r="AG173" s="35">
        <v>0</v>
      </c>
      <c r="AH173" s="35">
        <v>0</v>
      </c>
      <c r="AI173" s="35">
        <v>0</v>
      </c>
      <c r="AJ173" s="35">
        <v>0</v>
      </c>
      <c r="AK173" s="35">
        <v>0</v>
      </c>
      <c r="AL173" s="35">
        <v>5</v>
      </c>
      <c r="AM173" s="35">
        <v>0</v>
      </c>
      <c r="AN173" s="35">
        <v>0</v>
      </c>
      <c r="AO173" s="35">
        <v>0</v>
      </c>
      <c r="AP173" s="35">
        <v>0</v>
      </c>
      <c r="AQ173" s="35">
        <v>0</v>
      </c>
      <c r="AR173" s="35">
        <v>0</v>
      </c>
      <c r="AS173" s="35">
        <v>2</v>
      </c>
      <c r="AT173" s="35">
        <v>0</v>
      </c>
      <c r="AU173" s="35">
        <v>0</v>
      </c>
      <c r="AV173" s="35">
        <v>0</v>
      </c>
      <c r="AW173" s="35">
        <v>0</v>
      </c>
      <c r="AX173" s="35">
        <v>0</v>
      </c>
      <c r="AY173" s="35">
        <v>0</v>
      </c>
      <c r="AZ173" s="35">
        <v>3</v>
      </c>
      <c r="BA173" s="35">
        <v>0</v>
      </c>
      <c r="BB173" s="35">
        <v>0</v>
      </c>
      <c r="BC173" s="35">
        <v>0</v>
      </c>
      <c r="BD173" s="35">
        <v>0</v>
      </c>
      <c r="BE173" s="35">
        <v>0</v>
      </c>
      <c r="BF173" s="35">
        <v>0</v>
      </c>
      <c r="BG173" s="35">
        <v>0</v>
      </c>
      <c r="BH173" s="35">
        <v>0</v>
      </c>
      <c r="BI173" s="35">
        <v>0</v>
      </c>
      <c r="BJ173" s="35">
        <v>0</v>
      </c>
      <c r="BK173" s="35">
        <v>0</v>
      </c>
      <c r="BL173" s="35">
        <v>0</v>
      </c>
      <c r="BM173" s="35">
        <v>0</v>
      </c>
      <c r="BN173" s="35">
        <v>6</v>
      </c>
      <c r="BO173" s="35">
        <v>0</v>
      </c>
      <c r="BP173" s="35">
        <v>0</v>
      </c>
      <c r="BQ173" s="35">
        <v>0</v>
      </c>
      <c r="BR173" s="35">
        <v>0</v>
      </c>
      <c r="BS173" s="35">
        <v>0</v>
      </c>
      <c r="BT173" s="35">
        <v>0</v>
      </c>
      <c r="BU173" s="35">
        <v>3</v>
      </c>
      <c r="BV173" s="35">
        <v>0</v>
      </c>
      <c r="BW173" s="35">
        <v>0</v>
      </c>
      <c r="BX173" s="35">
        <v>0</v>
      </c>
      <c r="BY173" s="35">
        <v>0</v>
      </c>
      <c r="BZ173" s="35">
        <v>0</v>
      </c>
      <c r="CA173" s="35">
        <v>0</v>
      </c>
      <c r="CB173" s="35">
        <v>4</v>
      </c>
      <c r="CC173" s="35"/>
      <c r="CD173" s="35"/>
      <c r="CE173" s="35"/>
      <c r="CF173" s="35"/>
      <c r="CG173" s="35"/>
      <c r="CH173" s="35"/>
      <c r="CI173" s="35"/>
      <c r="CJ173" s="35">
        <v>0</v>
      </c>
      <c r="CK173" s="35">
        <v>0</v>
      </c>
      <c r="CL173" s="35">
        <v>0</v>
      </c>
      <c r="CM173" s="35">
        <v>0</v>
      </c>
      <c r="CN173" s="35">
        <v>0</v>
      </c>
      <c r="CO173" s="35">
        <v>0</v>
      </c>
      <c r="CP173" s="35">
        <v>0</v>
      </c>
      <c r="CQ173" s="35"/>
      <c r="CR173" s="35"/>
      <c r="CS173" s="35"/>
      <c r="CT173" s="35"/>
      <c r="CU173" s="35"/>
      <c r="CV173" s="35"/>
      <c r="CW173" s="35"/>
      <c r="CX173" s="35">
        <v>0</v>
      </c>
      <c r="CY173" s="35">
        <v>0</v>
      </c>
      <c r="CZ173" s="35">
        <v>0</v>
      </c>
      <c r="DA173" s="35">
        <v>0</v>
      </c>
      <c r="DB173" s="35">
        <v>0</v>
      </c>
      <c r="DC173" s="35">
        <v>0</v>
      </c>
      <c r="DD173" s="35">
        <v>0</v>
      </c>
      <c r="DE173" s="35"/>
      <c r="DF173" s="35"/>
      <c r="DG173" s="35"/>
      <c r="DH173" s="35"/>
      <c r="DI173" s="35"/>
      <c r="DJ173" s="35"/>
      <c r="DK173" s="35"/>
      <c r="DL173" s="35">
        <f t="shared" si="186"/>
        <v>0</v>
      </c>
      <c r="DM173" s="35">
        <f t="shared" si="187"/>
        <v>0</v>
      </c>
      <c r="DN173" s="35">
        <f t="shared" si="188"/>
        <v>0</v>
      </c>
      <c r="DO173" s="35">
        <f t="shared" si="189"/>
        <v>0</v>
      </c>
      <c r="DP173" s="35">
        <f t="shared" si="190"/>
        <v>0</v>
      </c>
      <c r="DQ173" s="35">
        <f t="shared" si="191"/>
        <v>0</v>
      </c>
      <c r="DR173" s="35">
        <f t="shared" si="192"/>
        <v>18</v>
      </c>
      <c r="DS173" s="35">
        <f t="shared" si="193"/>
        <v>0</v>
      </c>
      <c r="DT173" s="35">
        <f t="shared" si="194"/>
        <v>0</v>
      </c>
      <c r="DU173" s="35">
        <f t="shared" si="195"/>
        <v>0</v>
      </c>
      <c r="DV173" s="35">
        <f t="shared" si="196"/>
        <v>0</v>
      </c>
      <c r="DW173" s="35">
        <f t="shared" si="197"/>
        <v>0</v>
      </c>
      <c r="DX173" s="35">
        <f t="shared" si="198"/>
        <v>0</v>
      </c>
      <c r="DY173" s="49">
        <f t="shared" si="199"/>
        <v>9</v>
      </c>
      <c r="DZ173" s="66" t="s">
        <v>219</v>
      </c>
    </row>
    <row r="174" spans="1:130" ht="30.6" customHeight="1" outlineLevel="1" x14ac:dyDescent="0.3">
      <c r="A174" s="24" t="s">
        <v>217</v>
      </c>
      <c r="B174" s="36" t="s">
        <v>234</v>
      </c>
      <c r="C174" s="55" t="s">
        <v>235</v>
      </c>
      <c r="D174" s="35">
        <v>0</v>
      </c>
      <c r="E174" s="35">
        <v>0</v>
      </c>
      <c r="F174" s="35">
        <v>0</v>
      </c>
      <c r="G174" s="35">
        <v>0</v>
      </c>
      <c r="H174" s="35">
        <v>0</v>
      </c>
      <c r="I174" s="35">
        <v>0</v>
      </c>
      <c r="J174" s="35">
        <v>13</v>
      </c>
      <c r="K174" s="35">
        <v>0</v>
      </c>
      <c r="L174" s="35">
        <v>0</v>
      </c>
      <c r="M174" s="35">
        <v>0</v>
      </c>
      <c r="N174" s="35">
        <v>0</v>
      </c>
      <c r="O174" s="35">
        <v>0</v>
      </c>
      <c r="P174" s="35">
        <v>0</v>
      </c>
      <c r="Q174" s="35">
        <v>3</v>
      </c>
      <c r="R174" s="35">
        <v>0</v>
      </c>
      <c r="S174" s="35">
        <v>0</v>
      </c>
      <c r="T174" s="35">
        <v>0</v>
      </c>
      <c r="U174" s="35">
        <v>0</v>
      </c>
      <c r="V174" s="35">
        <v>0</v>
      </c>
      <c r="W174" s="35">
        <v>0</v>
      </c>
      <c r="X174" s="35">
        <v>0</v>
      </c>
      <c r="Y174" s="35"/>
      <c r="Z174" s="35"/>
      <c r="AA174" s="35"/>
      <c r="AB174" s="35"/>
      <c r="AC174" s="35"/>
      <c r="AD174" s="35"/>
      <c r="AE174" s="35"/>
      <c r="AF174" s="35">
        <v>0</v>
      </c>
      <c r="AG174" s="35">
        <v>0</v>
      </c>
      <c r="AH174" s="35">
        <v>0</v>
      </c>
      <c r="AI174" s="35">
        <v>0</v>
      </c>
      <c r="AJ174" s="35">
        <v>0</v>
      </c>
      <c r="AK174" s="35">
        <v>0</v>
      </c>
      <c r="AL174" s="35">
        <v>3</v>
      </c>
      <c r="AM174" s="35">
        <v>0</v>
      </c>
      <c r="AN174" s="35">
        <v>0</v>
      </c>
      <c r="AO174" s="35">
        <v>0</v>
      </c>
      <c r="AP174" s="35">
        <v>0</v>
      </c>
      <c r="AQ174" s="35">
        <v>0</v>
      </c>
      <c r="AR174" s="35">
        <v>0</v>
      </c>
      <c r="AS174" s="35">
        <v>2</v>
      </c>
      <c r="AT174" s="35">
        <v>0</v>
      </c>
      <c r="AU174" s="35">
        <v>0</v>
      </c>
      <c r="AV174" s="35">
        <v>0</v>
      </c>
      <c r="AW174" s="35">
        <v>0</v>
      </c>
      <c r="AX174" s="35">
        <v>0</v>
      </c>
      <c r="AY174" s="35">
        <v>0</v>
      </c>
      <c r="AZ174" s="35">
        <v>5</v>
      </c>
      <c r="BA174" s="35">
        <v>0</v>
      </c>
      <c r="BB174" s="35">
        <v>0</v>
      </c>
      <c r="BC174" s="35">
        <v>0</v>
      </c>
      <c r="BD174" s="35">
        <v>0</v>
      </c>
      <c r="BE174" s="35">
        <v>0</v>
      </c>
      <c r="BF174" s="35">
        <v>0</v>
      </c>
      <c r="BG174" s="35">
        <v>0</v>
      </c>
      <c r="BH174" s="35">
        <v>0</v>
      </c>
      <c r="BI174" s="35">
        <v>0</v>
      </c>
      <c r="BJ174" s="35">
        <v>0</v>
      </c>
      <c r="BK174" s="35">
        <v>0</v>
      </c>
      <c r="BL174" s="35">
        <v>0</v>
      </c>
      <c r="BM174" s="35">
        <v>0</v>
      </c>
      <c r="BN174" s="35">
        <v>4</v>
      </c>
      <c r="BO174" s="35">
        <v>0</v>
      </c>
      <c r="BP174" s="35">
        <v>0</v>
      </c>
      <c r="BQ174" s="35">
        <v>0</v>
      </c>
      <c r="BR174" s="35">
        <v>0</v>
      </c>
      <c r="BS174" s="35">
        <v>0</v>
      </c>
      <c r="BT174" s="35">
        <v>0</v>
      </c>
      <c r="BU174" s="35">
        <v>2</v>
      </c>
      <c r="BV174" s="35">
        <v>0</v>
      </c>
      <c r="BW174" s="35">
        <v>0</v>
      </c>
      <c r="BX174" s="35">
        <v>0</v>
      </c>
      <c r="BY174" s="35">
        <v>0</v>
      </c>
      <c r="BZ174" s="35">
        <v>0</v>
      </c>
      <c r="CA174" s="35">
        <v>0</v>
      </c>
      <c r="CB174" s="35">
        <v>1</v>
      </c>
      <c r="CC174" s="35"/>
      <c r="CD174" s="35"/>
      <c r="CE174" s="35"/>
      <c r="CF174" s="35"/>
      <c r="CG174" s="35"/>
      <c r="CH174" s="35"/>
      <c r="CI174" s="35"/>
      <c r="CJ174" s="35">
        <v>0</v>
      </c>
      <c r="CK174" s="35">
        <v>0</v>
      </c>
      <c r="CL174" s="35">
        <v>0</v>
      </c>
      <c r="CM174" s="35">
        <v>0</v>
      </c>
      <c r="CN174" s="35">
        <v>0</v>
      </c>
      <c r="CO174" s="35">
        <v>0</v>
      </c>
      <c r="CP174" s="35">
        <v>0</v>
      </c>
      <c r="CQ174" s="35"/>
      <c r="CR174" s="35"/>
      <c r="CS174" s="35"/>
      <c r="CT174" s="35"/>
      <c r="CU174" s="35"/>
      <c r="CV174" s="35"/>
      <c r="CW174" s="35"/>
      <c r="CX174" s="35">
        <v>0</v>
      </c>
      <c r="CY174" s="35">
        <v>0</v>
      </c>
      <c r="CZ174" s="35">
        <v>0</v>
      </c>
      <c r="DA174" s="35">
        <v>0</v>
      </c>
      <c r="DB174" s="35">
        <v>0</v>
      </c>
      <c r="DC174" s="35">
        <v>0</v>
      </c>
      <c r="DD174" s="35">
        <v>0</v>
      </c>
      <c r="DE174" s="35"/>
      <c r="DF174" s="35"/>
      <c r="DG174" s="35"/>
      <c r="DH174" s="35"/>
      <c r="DI174" s="35"/>
      <c r="DJ174" s="35"/>
      <c r="DK174" s="35"/>
      <c r="DL174" s="35">
        <f t="shared" si="186"/>
        <v>0</v>
      </c>
      <c r="DM174" s="35">
        <f t="shared" si="187"/>
        <v>0</v>
      </c>
      <c r="DN174" s="35">
        <f t="shared" si="188"/>
        <v>0</v>
      </c>
      <c r="DO174" s="35">
        <f t="shared" si="189"/>
        <v>0</v>
      </c>
      <c r="DP174" s="35">
        <f t="shared" si="190"/>
        <v>0</v>
      </c>
      <c r="DQ174" s="35">
        <f t="shared" si="191"/>
        <v>0</v>
      </c>
      <c r="DR174" s="35">
        <f t="shared" si="192"/>
        <v>13</v>
      </c>
      <c r="DS174" s="35">
        <f t="shared" si="193"/>
        <v>0</v>
      </c>
      <c r="DT174" s="35">
        <f t="shared" si="194"/>
        <v>0</v>
      </c>
      <c r="DU174" s="35">
        <f t="shared" si="195"/>
        <v>0</v>
      </c>
      <c r="DV174" s="35">
        <f t="shared" si="196"/>
        <v>0</v>
      </c>
      <c r="DW174" s="35">
        <f t="shared" si="197"/>
        <v>0</v>
      </c>
      <c r="DX174" s="35">
        <f t="shared" si="198"/>
        <v>0</v>
      </c>
      <c r="DY174" s="49">
        <f t="shared" si="199"/>
        <v>5</v>
      </c>
      <c r="DZ174" s="67"/>
    </row>
    <row r="175" spans="1:130" ht="33" customHeight="1" outlineLevel="1" x14ac:dyDescent="0.3">
      <c r="A175" s="24" t="s">
        <v>217</v>
      </c>
      <c r="B175" s="36" t="s">
        <v>236</v>
      </c>
      <c r="C175" s="55" t="s">
        <v>237</v>
      </c>
      <c r="D175" s="35">
        <v>0</v>
      </c>
      <c r="E175" s="35">
        <v>0</v>
      </c>
      <c r="F175" s="35">
        <v>0</v>
      </c>
      <c r="G175" s="35">
        <v>0</v>
      </c>
      <c r="H175" s="35">
        <v>0</v>
      </c>
      <c r="I175" s="35">
        <v>0</v>
      </c>
      <c r="J175" s="35">
        <v>8</v>
      </c>
      <c r="K175" s="35">
        <v>0</v>
      </c>
      <c r="L175" s="35">
        <v>0</v>
      </c>
      <c r="M175" s="35">
        <v>0</v>
      </c>
      <c r="N175" s="35">
        <v>0</v>
      </c>
      <c r="O175" s="35">
        <v>0</v>
      </c>
      <c r="P175" s="35">
        <v>0</v>
      </c>
      <c r="Q175" s="35">
        <v>6</v>
      </c>
      <c r="R175" s="35">
        <v>0</v>
      </c>
      <c r="S175" s="35">
        <v>0</v>
      </c>
      <c r="T175" s="35">
        <v>0</v>
      </c>
      <c r="U175" s="35">
        <v>0</v>
      </c>
      <c r="V175" s="35">
        <v>0</v>
      </c>
      <c r="W175" s="35">
        <v>0</v>
      </c>
      <c r="X175" s="35">
        <v>0</v>
      </c>
      <c r="Y175" s="35"/>
      <c r="Z175" s="35"/>
      <c r="AA175" s="35"/>
      <c r="AB175" s="35"/>
      <c r="AC175" s="35"/>
      <c r="AD175" s="35"/>
      <c r="AE175" s="35"/>
      <c r="AF175" s="35">
        <v>0</v>
      </c>
      <c r="AG175" s="35">
        <v>0</v>
      </c>
      <c r="AH175" s="35">
        <v>0</v>
      </c>
      <c r="AI175" s="35">
        <v>0</v>
      </c>
      <c r="AJ175" s="35">
        <v>0</v>
      </c>
      <c r="AK175" s="35">
        <v>0</v>
      </c>
      <c r="AL175" s="35">
        <v>1</v>
      </c>
      <c r="AM175" s="35">
        <v>0</v>
      </c>
      <c r="AN175" s="35">
        <v>0</v>
      </c>
      <c r="AO175" s="35">
        <v>0</v>
      </c>
      <c r="AP175" s="35">
        <v>0</v>
      </c>
      <c r="AQ175" s="35">
        <v>0</v>
      </c>
      <c r="AR175" s="35">
        <v>0</v>
      </c>
      <c r="AS175" s="35">
        <v>1</v>
      </c>
      <c r="AT175" s="35">
        <v>0</v>
      </c>
      <c r="AU175" s="35">
        <v>0</v>
      </c>
      <c r="AV175" s="35">
        <v>0</v>
      </c>
      <c r="AW175" s="35">
        <v>0</v>
      </c>
      <c r="AX175" s="35">
        <v>0</v>
      </c>
      <c r="AY175" s="35">
        <v>0</v>
      </c>
      <c r="AZ175" s="35">
        <v>1</v>
      </c>
      <c r="BA175" s="35">
        <v>0</v>
      </c>
      <c r="BB175" s="35">
        <v>0</v>
      </c>
      <c r="BC175" s="35">
        <v>0</v>
      </c>
      <c r="BD175" s="35">
        <v>0</v>
      </c>
      <c r="BE175" s="35">
        <v>0</v>
      </c>
      <c r="BF175" s="35">
        <v>0</v>
      </c>
      <c r="BG175" s="35">
        <v>0</v>
      </c>
      <c r="BH175" s="35">
        <v>0</v>
      </c>
      <c r="BI175" s="35">
        <v>0</v>
      </c>
      <c r="BJ175" s="35">
        <v>0</v>
      </c>
      <c r="BK175" s="35">
        <v>0</v>
      </c>
      <c r="BL175" s="35">
        <v>0</v>
      </c>
      <c r="BM175" s="35">
        <v>0</v>
      </c>
      <c r="BN175" s="35">
        <v>1</v>
      </c>
      <c r="BO175" s="35">
        <v>0</v>
      </c>
      <c r="BP175" s="35">
        <v>0</v>
      </c>
      <c r="BQ175" s="35">
        <v>0</v>
      </c>
      <c r="BR175" s="35">
        <v>0</v>
      </c>
      <c r="BS175" s="35">
        <v>0</v>
      </c>
      <c r="BT175" s="35">
        <v>0</v>
      </c>
      <c r="BU175" s="35">
        <v>1</v>
      </c>
      <c r="BV175" s="35">
        <v>0</v>
      </c>
      <c r="BW175" s="35">
        <v>0</v>
      </c>
      <c r="BX175" s="35">
        <v>0</v>
      </c>
      <c r="BY175" s="35">
        <v>0</v>
      </c>
      <c r="BZ175" s="35">
        <v>0</v>
      </c>
      <c r="CA175" s="35">
        <v>0</v>
      </c>
      <c r="CB175" s="35">
        <v>3</v>
      </c>
      <c r="CC175" s="35"/>
      <c r="CD175" s="35"/>
      <c r="CE175" s="35"/>
      <c r="CF175" s="35"/>
      <c r="CG175" s="35"/>
      <c r="CH175" s="35"/>
      <c r="CI175" s="35"/>
      <c r="CJ175" s="35">
        <v>0</v>
      </c>
      <c r="CK175" s="35">
        <v>0</v>
      </c>
      <c r="CL175" s="35">
        <v>0</v>
      </c>
      <c r="CM175" s="35">
        <v>0</v>
      </c>
      <c r="CN175" s="35">
        <v>0</v>
      </c>
      <c r="CO175" s="35">
        <v>0</v>
      </c>
      <c r="CP175" s="35">
        <v>2</v>
      </c>
      <c r="CQ175" s="35"/>
      <c r="CR175" s="35"/>
      <c r="CS175" s="35"/>
      <c r="CT175" s="35"/>
      <c r="CU175" s="35"/>
      <c r="CV175" s="35"/>
      <c r="CW175" s="35"/>
      <c r="CX175" s="35">
        <v>0</v>
      </c>
      <c r="CY175" s="35">
        <v>0</v>
      </c>
      <c r="CZ175" s="35">
        <v>0</v>
      </c>
      <c r="DA175" s="35">
        <v>0</v>
      </c>
      <c r="DB175" s="35">
        <v>0</v>
      </c>
      <c r="DC175" s="35">
        <v>0</v>
      </c>
      <c r="DD175" s="35">
        <v>0</v>
      </c>
      <c r="DE175" s="35"/>
      <c r="DF175" s="35"/>
      <c r="DG175" s="35"/>
      <c r="DH175" s="35"/>
      <c r="DI175" s="35"/>
      <c r="DJ175" s="35"/>
      <c r="DK175" s="35"/>
      <c r="DL175" s="35">
        <f t="shared" si="186"/>
        <v>0</v>
      </c>
      <c r="DM175" s="35">
        <f t="shared" si="187"/>
        <v>0</v>
      </c>
      <c r="DN175" s="35">
        <f t="shared" si="188"/>
        <v>0</v>
      </c>
      <c r="DO175" s="35">
        <f t="shared" si="189"/>
        <v>0</v>
      </c>
      <c r="DP175" s="35">
        <f t="shared" si="190"/>
        <v>0</v>
      </c>
      <c r="DQ175" s="35">
        <f t="shared" si="191"/>
        <v>0</v>
      </c>
      <c r="DR175" s="35">
        <f t="shared" si="192"/>
        <v>8</v>
      </c>
      <c r="DS175" s="35">
        <f t="shared" si="193"/>
        <v>0</v>
      </c>
      <c r="DT175" s="35">
        <f t="shared" si="194"/>
        <v>0</v>
      </c>
      <c r="DU175" s="35">
        <f t="shared" si="195"/>
        <v>0</v>
      </c>
      <c r="DV175" s="35">
        <f t="shared" si="196"/>
        <v>0</v>
      </c>
      <c r="DW175" s="35">
        <f t="shared" si="197"/>
        <v>0</v>
      </c>
      <c r="DX175" s="35">
        <f t="shared" si="198"/>
        <v>0</v>
      </c>
      <c r="DY175" s="49">
        <f t="shared" si="199"/>
        <v>7</v>
      </c>
      <c r="DZ175" s="68"/>
    </row>
    <row r="176" spans="1:130" ht="33" customHeight="1" outlineLevel="1" x14ac:dyDescent="0.3">
      <c r="A176" s="24" t="s">
        <v>217</v>
      </c>
      <c r="B176" s="36" t="s">
        <v>238</v>
      </c>
      <c r="C176" s="55" t="s">
        <v>239</v>
      </c>
      <c r="D176" s="35">
        <v>0</v>
      </c>
      <c r="E176" s="35">
        <v>0</v>
      </c>
      <c r="F176" s="35">
        <v>0</v>
      </c>
      <c r="G176" s="35">
        <v>0</v>
      </c>
      <c r="H176" s="35">
        <v>0</v>
      </c>
      <c r="I176" s="35">
        <v>0</v>
      </c>
      <c r="J176" s="35">
        <v>1</v>
      </c>
      <c r="K176" s="35">
        <v>0</v>
      </c>
      <c r="L176" s="35">
        <v>0</v>
      </c>
      <c r="M176" s="35">
        <v>0</v>
      </c>
      <c r="N176" s="35">
        <v>0</v>
      </c>
      <c r="O176" s="35">
        <v>0</v>
      </c>
      <c r="P176" s="35">
        <v>0</v>
      </c>
      <c r="Q176" s="35">
        <v>1</v>
      </c>
      <c r="R176" s="35">
        <v>0</v>
      </c>
      <c r="S176" s="35">
        <v>0</v>
      </c>
      <c r="T176" s="35">
        <v>0</v>
      </c>
      <c r="U176" s="35">
        <v>0</v>
      </c>
      <c r="V176" s="35">
        <v>0</v>
      </c>
      <c r="W176" s="35">
        <v>0</v>
      </c>
      <c r="X176" s="35">
        <v>0</v>
      </c>
      <c r="Y176" s="35"/>
      <c r="Z176" s="35"/>
      <c r="AA176" s="35"/>
      <c r="AB176" s="35"/>
      <c r="AC176" s="35"/>
      <c r="AD176" s="35"/>
      <c r="AE176" s="35"/>
      <c r="AF176" s="35">
        <v>0</v>
      </c>
      <c r="AG176" s="35">
        <v>0</v>
      </c>
      <c r="AH176" s="35">
        <v>0</v>
      </c>
      <c r="AI176" s="35">
        <v>0</v>
      </c>
      <c r="AJ176" s="35">
        <v>0</v>
      </c>
      <c r="AK176" s="35">
        <v>0</v>
      </c>
      <c r="AL176" s="35">
        <v>0</v>
      </c>
      <c r="AM176" s="35">
        <v>0</v>
      </c>
      <c r="AN176" s="35">
        <v>0</v>
      </c>
      <c r="AO176" s="35">
        <v>0</v>
      </c>
      <c r="AP176" s="35">
        <v>0</v>
      </c>
      <c r="AQ176" s="35">
        <v>0</v>
      </c>
      <c r="AR176" s="35">
        <v>0</v>
      </c>
      <c r="AS176" s="35">
        <v>0</v>
      </c>
      <c r="AT176" s="35">
        <v>0</v>
      </c>
      <c r="AU176" s="35">
        <v>0</v>
      </c>
      <c r="AV176" s="35">
        <v>0</v>
      </c>
      <c r="AW176" s="35">
        <v>0</v>
      </c>
      <c r="AX176" s="35">
        <v>0</v>
      </c>
      <c r="AY176" s="35">
        <v>0</v>
      </c>
      <c r="AZ176" s="35">
        <v>0</v>
      </c>
      <c r="BA176" s="35">
        <v>0</v>
      </c>
      <c r="BB176" s="35">
        <v>0</v>
      </c>
      <c r="BC176" s="35">
        <v>0</v>
      </c>
      <c r="BD176" s="35">
        <v>0</v>
      </c>
      <c r="BE176" s="35">
        <v>0</v>
      </c>
      <c r="BF176" s="35">
        <v>0</v>
      </c>
      <c r="BG176" s="35">
        <v>0</v>
      </c>
      <c r="BH176" s="35">
        <v>0</v>
      </c>
      <c r="BI176" s="35">
        <v>0</v>
      </c>
      <c r="BJ176" s="35">
        <v>0</v>
      </c>
      <c r="BK176" s="35">
        <v>0</v>
      </c>
      <c r="BL176" s="35">
        <v>0</v>
      </c>
      <c r="BM176" s="35">
        <v>0</v>
      </c>
      <c r="BN176" s="35">
        <v>0</v>
      </c>
      <c r="BO176" s="35">
        <v>0</v>
      </c>
      <c r="BP176" s="35">
        <v>0</v>
      </c>
      <c r="BQ176" s="35">
        <v>0</v>
      </c>
      <c r="BR176" s="35">
        <v>0</v>
      </c>
      <c r="BS176" s="35">
        <v>0</v>
      </c>
      <c r="BT176" s="35">
        <v>0</v>
      </c>
      <c r="BU176" s="35">
        <v>0</v>
      </c>
      <c r="BV176" s="35">
        <v>0</v>
      </c>
      <c r="BW176" s="35">
        <v>0</v>
      </c>
      <c r="BX176" s="35">
        <v>0</v>
      </c>
      <c r="BY176" s="35">
        <v>0</v>
      </c>
      <c r="BZ176" s="35">
        <v>0</v>
      </c>
      <c r="CA176" s="35">
        <v>0</v>
      </c>
      <c r="CB176" s="35">
        <v>0</v>
      </c>
      <c r="CC176" s="35"/>
      <c r="CD176" s="35"/>
      <c r="CE176" s="35"/>
      <c r="CF176" s="35"/>
      <c r="CG176" s="35"/>
      <c r="CH176" s="35"/>
      <c r="CI176" s="35"/>
      <c r="CJ176" s="35">
        <v>0</v>
      </c>
      <c r="CK176" s="35">
        <v>0</v>
      </c>
      <c r="CL176" s="35">
        <v>0</v>
      </c>
      <c r="CM176" s="35">
        <v>0</v>
      </c>
      <c r="CN176" s="35">
        <v>0</v>
      </c>
      <c r="CO176" s="35">
        <v>0</v>
      </c>
      <c r="CP176" s="35">
        <v>1</v>
      </c>
      <c r="CQ176" s="35"/>
      <c r="CR176" s="35"/>
      <c r="CS176" s="35"/>
      <c r="CT176" s="35"/>
      <c r="CU176" s="35"/>
      <c r="CV176" s="35"/>
      <c r="CW176" s="35"/>
      <c r="CX176" s="35">
        <v>0</v>
      </c>
      <c r="CY176" s="35">
        <v>0</v>
      </c>
      <c r="CZ176" s="35">
        <v>0</v>
      </c>
      <c r="DA176" s="35">
        <v>0</v>
      </c>
      <c r="DB176" s="35">
        <v>0</v>
      </c>
      <c r="DC176" s="35">
        <v>0</v>
      </c>
      <c r="DD176" s="35">
        <v>0</v>
      </c>
      <c r="DE176" s="35"/>
      <c r="DF176" s="35"/>
      <c r="DG176" s="35"/>
      <c r="DH176" s="35"/>
      <c r="DI176" s="35"/>
      <c r="DJ176" s="35"/>
      <c r="DK176" s="35"/>
      <c r="DL176" s="35">
        <f t="shared" si="186"/>
        <v>0</v>
      </c>
      <c r="DM176" s="35">
        <f t="shared" si="187"/>
        <v>0</v>
      </c>
      <c r="DN176" s="35">
        <f t="shared" si="188"/>
        <v>0</v>
      </c>
      <c r="DO176" s="35">
        <f t="shared" si="189"/>
        <v>0</v>
      </c>
      <c r="DP176" s="35">
        <f t="shared" si="190"/>
        <v>0</v>
      </c>
      <c r="DQ176" s="35">
        <f t="shared" si="191"/>
        <v>0</v>
      </c>
      <c r="DR176" s="35">
        <f t="shared" si="192"/>
        <v>1</v>
      </c>
      <c r="DS176" s="35">
        <f t="shared" si="193"/>
        <v>0</v>
      </c>
      <c r="DT176" s="35">
        <f t="shared" si="194"/>
        <v>0</v>
      </c>
      <c r="DU176" s="35">
        <f t="shared" si="195"/>
        <v>0</v>
      </c>
      <c r="DV176" s="35">
        <f t="shared" si="196"/>
        <v>0</v>
      </c>
      <c r="DW176" s="35">
        <f t="shared" si="197"/>
        <v>0</v>
      </c>
      <c r="DX176" s="35">
        <f t="shared" si="198"/>
        <v>0</v>
      </c>
      <c r="DY176" s="49">
        <f t="shared" si="199"/>
        <v>1</v>
      </c>
      <c r="DZ176" s="51"/>
    </row>
    <row r="177" spans="1:130" ht="30" customHeight="1" outlineLevel="1" x14ac:dyDescent="0.3">
      <c r="A177" s="24" t="s">
        <v>217</v>
      </c>
      <c r="B177" s="36" t="s">
        <v>240</v>
      </c>
      <c r="C177" s="55" t="s">
        <v>241</v>
      </c>
      <c r="D177" s="35">
        <v>0</v>
      </c>
      <c r="E177" s="35">
        <v>0</v>
      </c>
      <c r="F177" s="35">
        <v>0</v>
      </c>
      <c r="G177" s="35">
        <v>0</v>
      </c>
      <c r="H177" s="35">
        <v>0</v>
      </c>
      <c r="I177" s="35">
        <v>0</v>
      </c>
      <c r="J177" s="35">
        <v>1</v>
      </c>
      <c r="K177" s="35">
        <v>0</v>
      </c>
      <c r="L177" s="35">
        <v>0</v>
      </c>
      <c r="M177" s="35">
        <v>0</v>
      </c>
      <c r="N177" s="35">
        <v>0</v>
      </c>
      <c r="O177" s="35">
        <v>0</v>
      </c>
      <c r="P177" s="35">
        <v>0</v>
      </c>
      <c r="Q177" s="35">
        <v>1</v>
      </c>
      <c r="R177" s="35">
        <v>0</v>
      </c>
      <c r="S177" s="35">
        <v>0</v>
      </c>
      <c r="T177" s="35">
        <v>0</v>
      </c>
      <c r="U177" s="35">
        <v>0</v>
      </c>
      <c r="V177" s="35">
        <v>0</v>
      </c>
      <c r="W177" s="35">
        <v>0</v>
      </c>
      <c r="X177" s="35">
        <v>0</v>
      </c>
      <c r="Y177" s="35"/>
      <c r="Z177" s="35"/>
      <c r="AA177" s="35"/>
      <c r="AB177" s="35"/>
      <c r="AC177" s="35"/>
      <c r="AD177" s="35"/>
      <c r="AE177" s="35"/>
      <c r="AF177" s="35">
        <v>0</v>
      </c>
      <c r="AG177" s="35">
        <v>0</v>
      </c>
      <c r="AH177" s="35">
        <v>0</v>
      </c>
      <c r="AI177" s="35">
        <v>0</v>
      </c>
      <c r="AJ177" s="35">
        <v>0</v>
      </c>
      <c r="AK177" s="35">
        <v>0</v>
      </c>
      <c r="AL177" s="35">
        <v>0</v>
      </c>
      <c r="AM177" s="35">
        <v>0</v>
      </c>
      <c r="AN177" s="35">
        <v>0</v>
      </c>
      <c r="AO177" s="35">
        <v>0</v>
      </c>
      <c r="AP177" s="35">
        <v>0</v>
      </c>
      <c r="AQ177" s="35">
        <v>0</v>
      </c>
      <c r="AR177" s="35">
        <v>0</v>
      </c>
      <c r="AS177" s="35">
        <v>0</v>
      </c>
      <c r="AT177" s="35">
        <v>0</v>
      </c>
      <c r="AU177" s="35">
        <v>0</v>
      </c>
      <c r="AV177" s="35">
        <v>0</v>
      </c>
      <c r="AW177" s="35">
        <v>0</v>
      </c>
      <c r="AX177" s="35">
        <v>0</v>
      </c>
      <c r="AY177" s="35">
        <v>0</v>
      </c>
      <c r="AZ177" s="35">
        <v>0</v>
      </c>
      <c r="BA177" s="35">
        <v>0</v>
      </c>
      <c r="BB177" s="35">
        <v>0</v>
      </c>
      <c r="BC177" s="35">
        <v>0</v>
      </c>
      <c r="BD177" s="35">
        <v>0</v>
      </c>
      <c r="BE177" s="35">
        <v>0</v>
      </c>
      <c r="BF177" s="35">
        <v>0</v>
      </c>
      <c r="BG177" s="35">
        <v>0</v>
      </c>
      <c r="BH177" s="35">
        <v>0</v>
      </c>
      <c r="BI177" s="35">
        <v>0</v>
      </c>
      <c r="BJ177" s="35">
        <v>0</v>
      </c>
      <c r="BK177" s="35">
        <v>0</v>
      </c>
      <c r="BL177" s="35">
        <v>0</v>
      </c>
      <c r="BM177" s="35">
        <v>0</v>
      </c>
      <c r="BN177" s="35">
        <v>0</v>
      </c>
      <c r="BO177" s="35">
        <v>0</v>
      </c>
      <c r="BP177" s="35">
        <v>0</v>
      </c>
      <c r="BQ177" s="35">
        <v>0</v>
      </c>
      <c r="BR177" s="35">
        <v>0</v>
      </c>
      <c r="BS177" s="35">
        <v>0</v>
      </c>
      <c r="BT177" s="35">
        <v>0</v>
      </c>
      <c r="BU177" s="35">
        <v>0</v>
      </c>
      <c r="BV177" s="35">
        <v>0</v>
      </c>
      <c r="BW177" s="35">
        <v>0</v>
      </c>
      <c r="BX177" s="35">
        <v>0</v>
      </c>
      <c r="BY177" s="35">
        <v>0</v>
      </c>
      <c r="BZ177" s="35">
        <v>0</v>
      </c>
      <c r="CA177" s="35">
        <v>0</v>
      </c>
      <c r="CB177" s="35">
        <v>0</v>
      </c>
      <c r="CC177" s="35"/>
      <c r="CD177" s="35"/>
      <c r="CE177" s="35"/>
      <c r="CF177" s="35"/>
      <c r="CG177" s="35"/>
      <c r="CH177" s="35"/>
      <c r="CI177" s="35"/>
      <c r="CJ177" s="35">
        <v>0</v>
      </c>
      <c r="CK177" s="35">
        <v>0</v>
      </c>
      <c r="CL177" s="35">
        <v>0</v>
      </c>
      <c r="CM177" s="35">
        <v>0</v>
      </c>
      <c r="CN177" s="35">
        <v>0</v>
      </c>
      <c r="CO177" s="35">
        <v>0</v>
      </c>
      <c r="CP177" s="35">
        <v>1</v>
      </c>
      <c r="CQ177" s="35"/>
      <c r="CR177" s="35"/>
      <c r="CS177" s="35"/>
      <c r="CT177" s="35"/>
      <c r="CU177" s="35"/>
      <c r="CV177" s="35"/>
      <c r="CW177" s="35"/>
      <c r="CX177" s="35">
        <v>0</v>
      </c>
      <c r="CY177" s="35">
        <v>0</v>
      </c>
      <c r="CZ177" s="35">
        <v>0</v>
      </c>
      <c r="DA177" s="35">
        <v>0</v>
      </c>
      <c r="DB177" s="35">
        <v>0</v>
      </c>
      <c r="DC177" s="35">
        <v>0</v>
      </c>
      <c r="DD177" s="35">
        <v>0</v>
      </c>
      <c r="DE177" s="35"/>
      <c r="DF177" s="35"/>
      <c r="DG177" s="35"/>
      <c r="DH177" s="35"/>
      <c r="DI177" s="35"/>
      <c r="DJ177" s="35"/>
      <c r="DK177" s="35"/>
      <c r="DL177" s="35">
        <f t="shared" si="186"/>
        <v>0</v>
      </c>
      <c r="DM177" s="35">
        <f t="shared" si="187"/>
        <v>0</v>
      </c>
      <c r="DN177" s="35">
        <f t="shared" si="188"/>
        <v>0</v>
      </c>
      <c r="DO177" s="35">
        <f t="shared" si="189"/>
        <v>0</v>
      </c>
      <c r="DP177" s="35">
        <f t="shared" si="190"/>
        <v>0</v>
      </c>
      <c r="DQ177" s="35">
        <f t="shared" si="191"/>
        <v>0</v>
      </c>
      <c r="DR177" s="35">
        <f t="shared" si="192"/>
        <v>1</v>
      </c>
      <c r="DS177" s="35">
        <f t="shared" si="193"/>
        <v>0</v>
      </c>
      <c r="DT177" s="35">
        <f t="shared" si="194"/>
        <v>0</v>
      </c>
      <c r="DU177" s="35">
        <f t="shared" si="195"/>
        <v>0</v>
      </c>
      <c r="DV177" s="35">
        <f t="shared" si="196"/>
        <v>0</v>
      </c>
      <c r="DW177" s="35">
        <f t="shared" si="197"/>
        <v>0</v>
      </c>
      <c r="DX177" s="35">
        <f t="shared" si="198"/>
        <v>0</v>
      </c>
      <c r="DY177" s="49">
        <f t="shared" si="199"/>
        <v>1</v>
      </c>
      <c r="DZ177" s="51"/>
    </row>
    <row r="178" spans="1:130" ht="23.4" customHeight="1" outlineLevel="1" x14ac:dyDescent="0.3">
      <c r="A178" s="24" t="s">
        <v>217</v>
      </c>
      <c r="B178" s="36" t="s">
        <v>242</v>
      </c>
      <c r="C178" s="55" t="s">
        <v>243</v>
      </c>
      <c r="D178" s="35">
        <v>0</v>
      </c>
      <c r="E178" s="35">
        <v>0</v>
      </c>
      <c r="F178" s="35">
        <v>0</v>
      </c>
      <c r="G178" s="35">
        <v>0</v>
      </c>
      <c r="H178" s="35">
        <v>0</v>
      </c>
      <c r="I178" s="35">
        <v>0</v>
      </c>
      <c r="J178" s="35">
        <v>3</v>
      </c>
      <c r="K178" s="35">
        <v>0</v>
      </c>
      <c r="L178" s="35">
        <v>0</v>
      </c>
      <c r="M178" s="35">
        <v>0</v>
      </c>
      <c r="N178" s="35">
        <v>0</v>
      </c>
      <c r="O178" s="35">
        <v>0</v>
      </c>
      <c r="P178" s="35">
        <v>0</v>
      </c>
      <c r="Q178" s="35">
        <v>4</v>
      </c>
      <c r="R178" s="35">
        <v>0</v>
      </c>
      <c r="S178" s="35">
        <v>0</v>
      </c>
      <c r="T178" s="35">
        <v>0</v>
      </c>
      <c r="U178" s="35">
        <v>0</v>
      </c>
      <c r="V178" s="35">
        <v>0</v>
      </c>
      <c r="W178" s="35">
        <v>0</v>
      </c>
      <c r="X178" s="35">
        <v>0</v>
      </c>
      <c r="Y178" s="35"/>
      <c r="Z178" s="35"/>
      <c r="AA178" s="35"/>
      <c r="AB178" s="35"/>
      <c r="AC178" s="35"/>
      <c r="AD178" s="35"/>
      <c r="AE178" s="35"/>
      <c r="AF178" s="35">
        <v>0</v>
      </c>
      <c r="AG178" s="35">
        <v>0</v>
      </c>
      <c r="AH178" s="35">
        <v>0</v>
      </c>
      <c r="AI178" s="35">
        <v>0</v>
      </c>
      <c r="AJ178" s="35">
        <v>0</v>
      </c>
      <c r="AK178" s="35">
        <v>0</v>
      </c>
      <c r="AL178" s="35">
        <v>1</v>
      </c>
      <c r="AM178" s="35">
        <v>0</v>
      </c>
      <c r="AN178" s="35">
        <v>0</v>
      </c>
      <c r="AO178" s="35">
        <v>0</v>
      </c>
      <c r="AP178" s="35">
        <v>0</v>
      </c>
      <c r="AQ178" s="35">
        <v>0</v>
      </c>
      <c r="AR178" s="35">
        <v>0</v>
      </c>
      <c r="AS178" s="35">
        <v>1</v>
      </c>
      <c r="AT178" s="35">
        <v>0</v>
      </c>
      <c r="AU178" s="35">
        <v>0</v>
      </c>
      <c r="AV178" s="35">
        <v>0</v>
      </c>
      <c r="AW178" s="35">
        <v>0</v>
      </c>
      <c r="AX178" s="35">
        <v>0</v>
      </c>
      <c r="AY178" s="35">
        <v>0</v>
      </c>
      <c r="AZ178" s="35">
        <v>0</v>
      </c>
      <c r="BA178" s="35">
        <v>0</v>
      </c>
      <c r="BB178" s="35">
        <v>0</v>
      </c>
      <c r="BC178" s="35">
        <v>0</v>
      </c>
      <c r="BD178" s="35">
        <v>0</v>
      </c>
      <c r="BE178" s="35">
        <v>0</v>
      </c>
      <c r="BF178" s="35">
        <v>0</v>
      </c>
      <c r="BG178" s="35">
        <v>0</v>
      </c>
      <c r="BH178" s="35">
        <v>0</v>
      </c>
      <c r="BI178" s="35">
        <v>0</v>
      </c>
      <c r="BJ178" s="35">
        <v>0</v>
      </c>
      <c r="BK178" s="35">
        <v>0</v>
      </c>
      <c r="BL178" s="35">
        <v>0</v>
      </c>
      <c r="BM178" s="35">
        <v>0</v>
      </c>
      <c r="BN178" s="35">
        <v>0</v>
      </c>
      <c r="BO178" s="35">
        <v>0</v>
      </c>
      <c r="BP178" s="35">
        <v>0</v>
      </c>
      <c r="BQ178" s="35">
        <v>0</v>
      </c>
      <c r="BR178" s="35">
        <v>0</v>
      </c>
      <c r="BS178" s="35">
        <v>0</v>
      </c>
      <c r="BT178" s="35">
        <v>0</v>
      </c>
      <c r="BU178" s="35">
        <v>1</v>
      </c>
      <c r="BV178" s="35">
        <v>0</v>
      </c>
      <c r="BW178" s="35">
        <v>0</v>
      </c>
      <c r="BX178" s="35">
        <v>0</v>
      </c>
      <c r="BY178" s="35">
        <v>0</v>
      </c>
      <c r="BZ178" s="35">
        <v>0</v>
      </c>
      <c r="CA178" s="35">
        <v>0</v>
      </c>
      <c r="CB178" s="35">
        <v>0</v>
      </c>
      <c r="CC178" s="35"/>
      <c r="CD178" s="35"/>
      <c r="CE178" s="35"/>
      <c r="CF178" s="35"/>
      <c r="CG178" s="35"/>
      <c r="CH178" s="35"/>
      <c r="CI178" s="35"/>
      <c r="CJ178" s="35">
        <v>0</v>
      </c>
      <c r="CK178" s="35">
        <v>0</v>
      </c>
      <c r="CL178" s="35">
        <v>0</v>
      </c>
      <c r="CM178" s="35">
        <v>0</v>
      </c>
      <c r="CN178" s="35">
        <v>0</v>
      </c>
      <c r="CO178" s="35">
        <v>0</v>
      </c>
      <c r="CP178" s="35">
        <v>2</v>
      </c>
      <c r="CQ178" s="35"/>
      <c r="CR178" s="35"/>
      <c r="CS178" s="35"/>
      <c r="CT178" s="35"/>
      <c r="CU178" s="35"/>
      <c r="CV178" s="35"/>
      <c r="CW178" s="35"/>
      <c r="CX178" s="35">
        <v>0</v>
      </c>
      <c r="CY178" s="35">
        <v>0</v>
      </c>
      <c r="CZ178" s="35">
        <v>0</v>
      </c>
      <c r="DA178" s="35">
        <v>0</v>
      </c>
      <c r="DB178" s="35">
        <v>0</v>
      </c>
      <c r="DC178" s="35">
        <v>0</v>
      </c>
      <c r="DD178" s="35">
        <v>0</v>
      </c>
      <c r="DE178" s="35"/>
      <c r="DF178" s="35"/>
      <c r="DG178" s="35"/>
      <c r="DH178" s="35"/>
      <c r="DI178" s="35"/>
      <c r="DJ178" s="35"/>
      <c r="DK178" s="35"/>
      <c r="DL178" s="35">
        <f t="shared" si="186"/>
        <v>0</v>
      </c>
      <c r="DM178" s="35">
        <f t="shared" si="187"/>
        <v>0</v>
      </c>
      <c r="DN178" s="35">
        <f t="shared" si="188"/>
        <v>0</v>
      </c>
      <c r="DO178" s="35">
        <f t="shared" si="189"/>
        <v>0</v>
      </c>
      <c r="DP178" s="35">
        <f t="shared" si="190"/>
        <v>0</v>
      </c>
      <c r="DQ178" s="35">
        <f t="shared" si="191"/>
        <v>0</v>
      </c>
      <c r="DR178" s="35">
        <f t="shared" si="192"/>
        <v>3</v>
      </c>
      <c r="DS178" s="35">
        <f t="shared" si="193"/>
        <v>0</v>
      </c>
      <c r="DT178" s="35">
        <f t="shared" si="194"/>
        <v>0</v>
      </c>
      <c r="DU178" s="35">
        <f t="shared" si="195"/>
        <v>0</v>
      </c>
      <c r="DV178" s="35">
        <f t="shared" si="196"/>
        <v>0</v>
      </c>
      <c r="DW178" s="35">
        <f t="shared" si="197"/>
        <v>0</v>
      </c>
      <c r="DX178" s="35">
        <f t="shared" si="198"/>
        <v>0</v>
      </c>
      <c r="DY178" s="49">
        <f t="shared" si="199"/>
        <v>4</v>
      </c>
      <c r="DZ178" s="56" t="str">
        <f>'[1]Прил 4 без НДС'!CZ175</f>
        <v>Увеличение технических мощностей, в связи с переходом на отечественные программные продукты, исполнение Указа Президента РФ от 21.07.2020г №474, поручение ДЧ-П10-7678</v>
      </c>
    </row>
    <row r="179" spans="1:130" ht="30" customHeight="1" outlineLevel="1" x14ac:dyDescent="0.3">
      <c r="A179" s="24" t="s">
        <v>217</v>
      </c>
      <c r="B179" s="36" t="s">
        <v>244</v>
      </c>
      <c r="C179" s="55" t="s">
        <v>245</v>
      </c>
      <c r="D179" s="35">
        <v>0</v>
      </c>
      <c r="E179" s="35">
        <v>0</v>
      </c>
      <c r="F179" s="35">
        <v>0</v>
      </c>
      <c r="G179" s="35">
        <v>0</v>
      </c>
      <c r="H179" s="35">
        <v>0</v>
      </c>
      <c r="I179" s="35">
        <v>0</v>
      </c>
      <c r="J179" s="35">
        <v>1</v>
      </c>
      <c r="K179" s="35">
        <v>0</v>
      </c>
      <c r="L179" s="35">
        <v>0</v>
      </c>
      <c r="M179" s="35">
        <v>0</v>
      </c>
      <c r="N179" s="35">
        <v>0</v>
      </c>
      <c r="O179" s="35">
        <v>0</v>
      </c>
      <c r="P179" s="35">
        <v>0</v>
      </c>
      <c r="Q179" s="35">
        <v>0</v>
      </c>
      <c r="R179" s="35">
        <v>0</v>
      </c>
      <c r="S179" s="35">
        <v>0</v>
      </c>
      <c r="T179" s="35">
        <v>0</v>
      </c>
      <c r="U179" s="35">
        <v>0</v>
      </c>
      <c r="V179" s="35">
        <v>0</v>
      </c>
      <c r="W179" s="35">
        <v>0</v>
      </c>
      <c r="X179" s="35">
        <v>0</v>
      </c>
      <c r="Y179" s="35"/>
      <c r="Z179" s="35"/>
      <c r="AA179" s="35"/>
      <c r="AB179" s="35"/>
      <c r="AC179" s="35"/>
      <c r="AD179" s="35"/>
      <c r="AE179" s="35"/>
      <c r="AF179" s="35">
        <v>0</v>
      </c>
      <c r="AG179" s="35">
        <v>0</v>
      </c>
      <c r="AH179" s="35">
        <v>0</v>
      </c>
      <c r="AI179" s="35">
        <v>0</v>
      </c>
      <c r="AJ179" s="35">
        <v>0</v>
      </c>
      <c r="AK179" s="35">
        <v>0</v>
      </c>
      <c r="AL179" s="35">
        <v>0</v>
      </c>
      <c r="AM179" s="35">
        <v>0</v>
      </c>
      <c r="AN179" s="35">
        <v>0</v>
      </c>
      <c r="AO179" s="35">
        <v>0</v>
      </c>
      <c r="AP179" s="35">
        <v>0</v>
      </c>
      <c r="AQ179" s="35">
        <v>0</v>
      </c>
      <c r="AR179" s="35">
        <v>0</v>
      </c>
      <c r="AS179" s="35">
        <v>0</v>
      </c>
      <c r="AT179" s="35">
        <v>0</v>
      </c>
      <c r="AU179" s="35">
        <v>0</v>
      </c>
      <c r="AV179" s="35">
        <v>0</v>
      </c>
      <c r="AW179" s="35">
        <v>0</v>
      </c>
      <c r="AX179" s="35">
        <v>0</v>
      </c>
      <c r="AY179" s="35">
        <v>0</v>
      </c>
      <c r="AZ179" s="35">
        <v>1</v>
      </c>
      <c r="BA179" s="35">
        <v>0</v>
      </c>
      <c r="BB179" s="35">
        <v>0</v>
      </c>
      <c r="BC179" s="35">
        <v>0</v>
      </c>
      <c r="BD179" s="35">
        <v>0</v>
      </c>
      <c r="BE179" s="35">
        <v>0</v>
      </c>
      <c r="BF179" s="35">
        <v>0</v>
      </c>
      <c r="BG179" s="35">
        <v>0</v>
      </c>
      <c r="BH179" s="35">
        <v>0</v>
      </c>
      <c r="BI179" s="35">
        <v>0</v>
      </c>
      <c r="BJ179" s="35">
        <v>0</v>
      </c>
      <c r="BK179" s="35">
        <v>0</v>
      </c>
      <c r="BL179" s="35">
        <v>0</v>
      </c>
      <c r="BM179" s="35">
        <v>0</v>
      </c>
      <c r="BN179" s="35">
        <v>0</v>
      </c>
      <c r="BO179" s="35">
        <v>0</v>
      </c>
      <c r="BP179" s="35">
        <v>0</v>
      </c>
      <c r="BQ179" s="35">
        <v>0</v>
      </c>
      <c r="BR179" s="35">
        <v>0</v>
      </c>
      <c r="BS179" s="35">
        <v>0</v>
      </c>
      <c r="BT179" s="35">
        <v>0</v>
      </c>
      <c r="BU179" s="35">
        <v>0</v>
      </c>
      <c r="BV179" s="35">
        <v>0</v>
      </c>
      <c r="BW179" s="35">
        <v>0</v>
      </c>
      <c r="BX179" s="35">
        <v>0</v>
      </c>
      <c r="BY179" s="35">
        <v>0</v>
      </c>
      <c r="BZ179" s="35">
        <v>0</v>
      </c>
      <c r="CA179" s="35">
        <v>0</v>
      </c>
      <c r="CB179" s="35">
        <v>0</v>
      </c>
      <c r="CC179" s="35"/>
      <c r="CD179" s="35"/>
      <c r="CE179" s="35"/>
      <c r="CF179" s="35"/>
      <c r="CG179" s="35"/>
      <c r="CH179" s="35"/>
      <c r="CI179" s="35"/>
      <c r="CJ179" s="35">
        <v>0</v>
      </c>
      <c r="CK179" s="35">
        <v>0</v>
      </c>
      <c r="CL179" s="35">
        <v>0</v>
      </c>
      <c r="CM179" s="35">
        <v>0</v>
      </c>
      <c r="CN179" s="35">
        <v>0</v>
      </c>
      <c r="CO179" s="35">
        <v>0</v>
      </c>
      <c r="CP179" s="35">
        <v>0</v>
      </c>
      <c r="CQ179" s="35"/>
      <c r="CR179" s="35"/>
      <c r="CS179" s="35"/>
      <c r="CT179" s="35"/>
      <c r="CU179" s="35"/>
      <c r="CV179" s="35"/>
      <c r="CW179" s="35"/>
      <c r="CX179" s="35">
        <v>0</v>
      </c>
      <c r="CY179" s="35">
        <v>0</v>
      </c>
      <c r="CZ179" s="35">
        <v>0</v>
      </c>
      <c r="DA179" s="35">
        <v>0</v>
      </c>
      <c r="DB179" s="35">
        <v>0</v>
      </c>
      <c r="DC179" s="35">
        <v>0</v>
      </c>
      <c r="DD179" s="35">
        <v>0</v>
      </c>
      <c r="DE179" s="35"/>
      <c r="DF179" s="35"/>
      <c r="DG179" s="35"/>
      <c r="DH179" s="35"/>
      <c r="DI179" s="35"/>
      <c r="DJ179" s="35"/>
      <c r="DK179" s="35"/>
      <c r="DL179" s="35">
        <f t="shared" si="186"/>
        <v>0</v>
      </c>
      <c r="DM179" s="35">
        <f t="shared" si="187"/>
        <v>0</v>
      </c>
      <c r="DN179" s="35">
        <f t="shared" si="188"/>
        <v>0</v>
      </c>
      <c r="DO179" s="35">
        <f t="shared" si="189"/>
        <v>0</v>
      </c>
      <c r="DP179" s="35">
        <f t="shared" si="190"/>
        <v>0</v>
      </c>
      <c r="DQ179" s="35">
        <f t="shared" si="191"/>
        <v>0</v>
      </c>
      <c r="DR179" s="35">
        <f t="shared" si="192"/>
        <v>1</v>
      </c>
      <c r="DS179" s="35">
        <f t="shared" si="193"/>
        <v>0</v>
      </c>
      <c r="DT179" s="35">
        <f t="shared" si="194"/>
        <v>0</v>
      </c>
      <c r="DU179" s="35">
        <f t="shared" si="195"/>
        <v>0</v>
      </c>
      <c r="DV179" s="35">
        <f t="shared" si="196"/>
        <v>0</v>
      </c>
      <c r="DW179" s="35">
        <f t="shared" si="197"/>
        <v>0</v>
      </c>
      <c r="DX179" s="35">
        <f t="shared" si="198"/>
        <v>0</v>
      </c>
      <c r="DY179" s="49">
        <f t="shared" si="199"/>
        <v>0</v>
      </c>
      <c r="DZ179" s="51"/>
    </row>
    <row r="180" spans="1:130" ht="30" customHeight="1" outlineLevel="1" x14ac:dyDescent="0.3">
      <c r="A180" s="24" t="s">
        <v>217</v>
      </c>
      <c r="B180" s="36" t="s">
        <v>246</v>
      </c>
      <c r="C180" s="55" t="s">
        <v>247</v>
      </c>
      <c r="D180" s="35">
        <v>0</v>
      </c>
      <c r="E180" s="35">
        <v>0</v>
      </c>
      <c r="F180" s="35">
        <v>0</v>
      </c>
      <c r="G180" s="35">
        <v>0</v>
      </c>
      <c r="H180" s="35">
        <v>0</v>
      </c>
      <c r="I180" s="35">
        <v>0</v>
      </c>
      <c r="J180" s="35">
        <v>1</v>
      </c>
      <c r="K180" s="35">
        <v>0</v>
      </c>
      <c r="L180" s="35">
        <v>0</v>
      </c>
      <c r="M180" s="35">
        <v>0</v>
      </c>
      <c r="N180" s="35">
        <v>0</v>
      </c>
      <c r="O180" s="35">
        <v>0</v>
      </c>
      <c r="P180" s="35">
        <v>0</v>
      </c>
      <c r="Q180" s="35">
        <v>0</v>
      </c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F180" s="35">
        <v>0</v>
      </c>
      <c r="AG180" s="35">
        <v>0</v>
      </c>
      <c r="AH180" s="35">
        <v>0</v>
      </c>
      <c r="AI180" s="35">
        <v>0</v>
      </c>
      <c r="AJ180" s="35">
        <v>0</v>
      </c>
      <c r="AK180" s="35">
        <v>0</v>
      </c>
      <c r="AL180" s="35">
        <v>0</v>
      </c>
      <c r="AM180" s="35">
        <v>0</v>
      </c>
      <c r="AN180" s="35">
        <v>0</v>
      </c>
      <c r="AO180" s="35">
        <v>0</v>
      </c>
      <c r="AP180" s="35">
        <v>0</v>
      </c>
      <c r="AQ180" s="35">
        <v>0</v>
      </c>
      <c r="AR180" s="35">
        <v>0</v>
      </c>
      <c r="AS180" s="35">
        <v>0</v>
      </c>
      <c r="AT180" s="35">
        <v>0</v>
      </c>
      <c r="AU180" s="35">
        <v>0</v>
      </c>
      <c r="AV180" s="35">
        <v>0</v>
      </c>
      <c r="AW180" s="35">
        <v>0</v>
      </c>
      <c r="AX180" s="35">
        <v>0</v>
      </c>
      <c r="AY180" s="35">
        <v>0</v>
      </c>
      <c r="AZ180" s="35">
        <v>1</v>
      </c>
      <c r="BA180" s="35">
        <v>0</v>
      </c>
      <c r="BB180" s="35">
        <v>0</v>
      </c>
      <c r="BC180" s="35">
        <v>0</v>
      </c>
      <c r="BD180" s="35">
        <v>0</v>
      </c>
      <c r="BE180" s="35">
        <v>0</v>
      </c>
      <c r="BF180" s="35">
        <v>0</v>
      </c>
      <c r="BG180" s="35">
        <v>0</v>
      </c>
      <c r="BH180" s="35">
        <v>0</v>
      </c>
      <c r="BI180" s="35">
        <v>0</v>
      </c>
      <c r="BJ180" s="35">
        <v>0</v>
      </c>
      <c r="BK180" s="35">
        <v>0</v>
      </c>
      <c r="BL180" s="35">
        <v>0</v>
      </c>
      <c r="BM180" s="35">
        <v>0</v>
      </c>
      <c r="BN180" s="35">
        <v>0</v>
      </c>
      <c r="BO180" s="35">
        <v>0</v>
      </c>
      <c r="BP180" s="35">
        <v>0</v>
      </c>
      <c r="BQ180" s="35">
        <v>0</v>
      </c>
      <c r="BR180" s="35">
        <v>0</v>
      </c>
      <c r="BS180" s="35">
        <v>0</v>
      </c>
      <c r="BT180" s="35">
        <v>0</v>
      </c>
      <c r="BU180" s="35">
        <v>0</v>
      </c>
      <c r="BV180" s="35">
        <v>0</v>
      </c>
      <c r="BW180" s="35">
        <v>0</v>
      </c>
      <c r="BX180" s="35">
        <v>0</v>
      </c>
      <c r="BY180" s="35">
        <v>0</v>
      </c>
      <c r="BZ180" s="35">
        <v>0</v>
      </c>
      <c r="CA180" s="35">
        <v>0</v>
      </c>
      <c r="CB180" s="35">
        <v>0</v>
      </c>
      <c r="CC180" s="35"/>
      <c r="CD180" s="35"/>
      <c r="CE180" s="35"/>
      <c r="CF180" s="35"/>
      <c r="CG180" s="35"/>
      <c r="CH180" s="35"/>
      <c r="CI180" s="35"/>
      <c r="CJ180" s="35">
        <v>0</v>
      </c>
      <c r="CK180" s="35">
        <v>0</v>
      </c>
      <c r="CL180" s="35">
        <v>0</v>
      </c>
      <c r="CM180" s="35">
        <v>0</v>
      </c>
      <c r="CN180" s="35">
        <v>0</v>
      </c>
      <c r="CO180" s="35">
        <v>0</v>
      </c>
      <c r="CP180" s="35">
        <v>0</v>
      </c>
      <c r="CQ180" s="35"/>
      <c r="CR180" s="35"/>
      <c r="CS180" s="35"/>
      <c r="CT180" s="35"/>
      <c r="CU180" s="35"/>
      <c r="CV180" s="35"/>
      <c r="CW180" s="35"/>
      <c r="CX180" s="35">
        <v>0</v>
      </c>
      <c r="CY180" s="35">
        <v>0</v>
      </c>
      <c r="CZ180" s="35">
        <v>0</v>
      </c>
      <c r="DA180" s="35">
        <v>0</v>
      </c>
      <c r="DB180" s="35">
        <v>0</v>
      </c>
      <c r="DC180" s="35">
        <v>0</v>
      </c>
      <c r="DD180" s="35">
        <v>0</v>
      </c>
      <c r="DE180" s="35"/>
      <c r="DF180" s="35"/>
      <c r="DG180" s="35"/>
      <c r="DH180" s="35"/>
      <c r="DI180" s="35"/>
      <c r="DJ180" s="35"/>
      <c r="DK180" s="35"/>
      <c r="DL180" s="35">
        <f t="shared" si="186"/>
        <v>0</v>
      </c>
      <c r="DM180" s="35">
        <f t="shared" si="187"/>
        <v>0</v>
      </c>
      <c r="DN180" s="35">
        <f t="shared" si="188"/>
        <v>0</v>
      </c>
      <c r="DO180" s="35">
        <f t="shared" si="189"/>
        <v>0</v>
      </c>
      <c r="DP180" s="35">
        <f t="shared" si="190"/>
        <v>0</v>
      </c>
      <c r="DQ180" s="35">
        <f t="shared" si="191"/>
        <v>0</v>
      </c>
      <c r="DR180" s="35">
        <f t="shared" si="192"/>
        <v>1</v>
      </c>
      <c r="DS180" s="35">
        <f t="shared" si="193"/>
        <v>0</v>
      </c>
      <c r="DT180" s="35">
        <f t="shared" si="194"/>
        <v>0</v>
      </c>
      <c r="DU180" s="35">
        <f t="shared" si="195"/>
        <v>0</v>
      </c>
      <c r="DV180" s="35">
        <f t="shared" si="196"/>
        <v>0</v>
      </c>
      <c r="DW180" s="35">
        <f t="shared" si="197"/>
        <v>0</v>
      </c>
      <c r="DX180" s="35">
        <f t="shared" si="198"/>
        <v>0</v>
      </c>
      <c r="DY180" s="49">
        <f t="shared" si="199"/>
        <v>0</v>
      </c>
      <c r="DZ180" s="51"/>
    </row>
    <row r="181" spans="1:130" ht="37.950000000000003" customHeight="1" outlineLevel="1" x14ac:dyDescent="0.3">
      <c r="A181" s="24" t="s">
        <v>217</v>
      </c>
      <c r="B181" s="36" t="s">
        <v>248</v>
      </c>
      <c r="C181" s="55" t="s">
        <v>249</v>
      </c>
      <c r="D181" s="35">
        <v>0</v>
      </c>
      <c r="E181" s="35">
        <v>0</v>
      </c>
      <c r="F181" s="35">
        <v>0</v>
      </c>
      <c r="G181" s="35">
        <v>0</v>
      </c>
      <c r="H181" s="35">
        <v>0</v>
      </c>
      <c r="I181" s="35">
        <v>0</v>
      </c>
      <c r="J181" s="35">
        <v>0</v>
      </c>
      <c r="K181" s="35">
        <v>0</v>
      </c>
      <c r="L181" s="35">
        <v>0</v>
      </c>
      <c r="M181" s="35">
        <v>0</v>
      </c>
      <c r="N181" s="35">
        <v>0</v>
      </c>
      <c r="O181" s="35">
        <v>0</v>
      </c>
      <c r="P181" s="35">
        <v>0</v>
      </c>
      <c r="Q181" s="35">
        <v>4</v>
      </c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F181" s="35">
        <v>0</v>
      </c>
      <c r="AG181" s="35">
        <v>0</v>
      </c>
      <c r="AH181" s="35">
        <v>0</v>
      </c>
      <c r="AI181" s="35">
        <v>0</v>
      </c>
      <c r="AJ181" s="35">
        <v>0</v>
      </c>
      <c r="AK181" s="35">
        <v>0</v>
      </c>
      <c r="AL181" s="35">
        <v>0</v>
      </c>
      <c r="AM181" s="35">
        <v>0</v>
      </c>
      <c r="AN181" s="35">
        <v>0</v>
      </c>
      <c r="AO181" s="35">
        <v>0</v>
      </c>
      <c r="AP181" s="35">
        <v>0</v>
      </c>
      <c r="AQ181" s="35">
        <v>0</v>
      </c>
      <c r="AR181" s="35">
        <v>0</v>
      </c>
      <c r="AS181" s="35">
        <v>0</v>
      </c>
      <c r="AT181" s="35">
        <v>0</v>
      </c>
      <c r="AU181" s="35">
        <v>0</v>
      </c>
      <c r="AV181" s="35">
        <v>0</v>
      </c>
      <c r="AW181" s="35">
        <v>0</v>
      </c>
      <c r="AX181" s="35">
        <v>0</v>
      </c>
      <c r="AY181" s="35">
        <v>0</v>
      </c>
      <c r="AZ181" s="35">
        <v>0</v>
      </c>
      <c r="BA181" s="35">
        <v>0</v>
      </c>
      <c r="BB181" s="35">
        <v>0</v>
      </c>
      <c r="BC181" s="35">
        <v>0</v>
      </c>
      <c r="BD181" s="35">
        <v>0</v>
      </c>
      <c r="BE181" s="35">
        <v>0</v>
      </c>
      <c r="BF181" s="35">
        <v>0</v>
      </c>
      <c r="BG181" s="35">
        <v>0</v>
      </c>
      <c r="BH181" s="35">
        <v>0</v>
      </c>
      <c r="BI181" s="35">
        <v>0</v>
      </c>
      <c r="BJ181" s="35">
        <v>0</v>
      </c>
      <c r="BK181" s="35">
        <v>0</v>
      </c>
      <c r="BL181" s="35">
        <v>0</v>
      </c>
      <c r="BM181" s="35">
        <v>0</v>
      </c>
      <c r="BN181" s="35">
        <v>0</v>
      </c>
      <c r="BO181" s="35">
        <v>0</v>
      </c>
      <c r="BP181" s="35">
        <v>0</v>
      </c>
      <c r="BQ181" s="35">
        <v>0</v>
      </c>
      <c r="BR181" s="35">
        <v>0</v>
      </c>
      <c r="BS181" s="35">
        <v>0</v>
      </c>
      <c r="BT181" s="35">
        <v>0</v>
      </c>
      <c r="BU181" s="35">
        <v>4</v>
      </c>
      <c r="BV181" s="35">
        <v>0</v>
      </c>
      <c r="BW181" s="35">
        <v>0</v>
      </c>
      <c r="BX181" s="35">
        <v>0</v>
      </c>
      <c r="BY181" s="35">
        <v>0</v>
      </c>
      <c r="BZ181" s="35">
        <v>0</v>
      </c>
      <c r="CA181" s="35">
        <v>0</v>
      </c>
      <c r="CB181" s="35">
        <v>0</v>
      </c>
      <c r="CC181" s="35"/>
      <c r="CD181" s="35"/>
      <c r="CE181" s="35"/>
      <c r="CF181" s="35"/>
      <c r="CG181" s="35"/>
      <c r="CH181" s="35"/>
      <c r="CI181" s="35"/>
      <c r="CJ181" s="35">
        <v>0</v>
      </c>
      <c r="CK181" s="35">
        <v>0</v>
      </c>
      <c r="CL181" s="35">
        <v>0</v>
      </c>
      <c r="CM181" s="35">
        <v>0</v>
      </c>
      <c r="CN181" s="35">
        <v>0</v>
      </c>
      <c r="CO181" s="35">
        <v>0</v>
      </c>
      <c r="CP181" s="35">
        <v>0</v>
      </c>
      <c r="CQ181" s="35"/>
      <c r="CR181" s="35"/>
      <c r="CS181" s="35"/>
      <c r="CT181" s="35"/>
      <c r="CU181" s="35"/>
      <c r="CV181" s="35"/>
      <c r="CW181" s="35"/>
      <c r="CX181" s="35">
        <v>0</v>
      </c>
      <c r="CY181" s="35">
        <v>0</v>
      </c>
      <c r="CZ181" s="35">
        <v>0</v>
      </c>
      <c r="DA181" s="35">
        <v>0</v>
      </c>
      <c r="DB181" s="35">
        <v>0</v>
      </c>
      <c r="DC181" s="35">
        <v>0</v>
      </c>
      <c r="DD181" s="35">
        <v>0</v>
      </c>
      <c r="DE181" s="35"/>
      <c r="DF181" s="35"/>
      <c r="DG181" s="35"/>
      <c r="DH181" s="35"/>
      <c r="DI181" s="35"/>
      <c r="DJ181" s="35"/>
      <c r="DK181" s="35"/>
      <c r="DL181" s="35">
        <f t="shared" si="186"/>
        <v>0</v>
      </c>
      <c r="DM181" s="35">
        <f t="shared" si="187"/>
        <v>0</v>
      </c>
      <c r="DN181" s="35">
        <f t="shared" si="188"/>
        <v>0</v>
      </c>
      <c r="DO181" s="35">
        <f t="shared" si="189"/>
        <v>0</v>
      </c>
      <c r="DP181" s="35">
        <f t="shared" si="190"/>
        <v>0</v>
      </c>
      <c r="DQ181" s="35">
        <f t="shared" si="191"/>
        <v>0</v>
      </c>
      <c r="DR181" s="35">
        <f t="shared" si="192"/>
        <v>0</v>
      </c>
      <c r="DS181" s="35">
        <f t="shared" si="193"/>
        <v>0</v>
      </c>
      <c r="DT181" s="35">
        <f t="shared" si="194"/>
        <v>0</v>
      </c>
      <c r="DU181" s="35">
        <f t="shared" si="195"/>
        <v>0</v>
      </c>
      <c r="DV181" s="35">
        <f t="shared" si="196"/>
        <v>0</v>
      </c>
      <c r="DW181" s="35">
        <f t="shared" si="197"/>
        <v>0</v>
      </c>
      <c r="DX181" s="35">
        <f t="shared" si="198"/>
        <v>0</v>
      </c>
      <c r="DY181" s="49">
        <f t="shared" si="199"/>
        <v>4</v>
      </c>
      <c r="DZ181" s="56" t="str">
        <f>'[1]Прил 4 без НДС'!CZ178</f>
        <v>Проведение проверок потребителей физических и юридических лиц с использованием эталонных электроизме-рительных приборов с целью точных измерений.</v>
      </c>
    </row>
    <row r="183" spans="1:130" x14ac:dyDescent="0.3">
      <c r="L183" s="2"/>
      <c r="M183" s="2"/>
      <c r="N183" s="2"/>
      <c r="O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</row>
    <row r="184" spans="1:130" hidden="1" x14ac:dyDescent="0.3">
      <c r="B184" s="1" t="s">
        <v>220</v>
      </c>
      <c r="L184" s="2"/>
      <c r="M184" s="2"/>
      <c r="N184" s="2"/>
      <c r="O184" s="2"/>
      <c r="P184" s="1" t="s">
        <v>221</v>
      </c>
      <c r="Q184" s="2"/>
      <c r="R184" s="2"/>
      <c r="S184" s="2"/>
      <c r="T184" s="2"/>
      <c r="U184" s="2"/>
      <c r="V184" s="2"/>
      <c r="W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 t="s">
        <v>222</v>
      </c>
    </row>
    <row r="185" spans="1:130" hidden="1" x14ac:dyDescent="0.3">
      <c r="L185" s="2"/>
      <c r="M185" s="2"/>
      <c r="N185" s="2"/>
      <c r="O185" s="2"/>
      <c r="Q185" s="2"/>
      <c r="R185" s="2"/>
      <c r="S185" s="2"/>
      <c r="T185" s="2"/>
      <c r="U185" s="2"/>
      <c r="V185" s="2"/>
      <c r="W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</row>
    <row r="186" spans="1:130" hidden="1" x14ac:dyDescent="0.3">
      <c r="B186" s="1" t="s">
        <v>223</v>
      </c>
      <c r="L186" s="2"/>
      <c r="M186" s="2"/>
      <c r="N186" s="2"/>
      <c r="O186" s="2"/>
      <c r="Q186" s="2"/>
      <c r="R186" s="2"/>
      <c r="S186" s="2"/>
      <c r="T186" s="2"/>
      <c r="U186" s="2"/>
      <c r="V186" s="2"/>
      <c r="W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 t="s">
        <v>224</v>
      </c>
    </row>
    <row r="187" spans="1:130" hidden="1" x14ac:dyDescent="0.3">
      <c r="L187" s="2"/>
      <c r="M187" s="2"/>
      <c r="N187" s="2"/>
      <c r="O187" s="2"/>
      <c r="Q187" s="2"/>
      <c r="R187" s="2"/>
      <c r="S187" s="2"/>
      <c r="T187" s="2"/>
      <c r="U187" s="2"/>
      <c r="V187" s="2"/>
      <c r="W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</row>
    <row r="188" spans="1:130" hidden="1" x14ac:dyDescent="0.3">
      <c r="B188" s="1" t="str">
        <f>'[1]Прил 1_2022г'!B177</f>
        <v>Начальник  УТЭ</v>
      </c>
      <c r="L188" s="2"/>
      <c r="M188" s="2"/>
      <c r="N188" s="2"/>
      <c r="O188" s="2"/>
      <c r="P188" s="1" t="s">
        <v>225</v>
      </c>
      <c r="Q188" s="2"/>
      <c r="R188" s="2"/>
      <c r="S188" s="2"/>
      <c r="T188" s="2"/>
      <c r="U188" s="2"/>
      <c r="V188" s="2"/>
      <c r="W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 t="str">
        <f>'[1]Прил 1_2022г'!L177</f>
        <v>И.Г. Самойлов</v>
      </c>
    </row>
  </sheetData>
  <mergeCells count="42">
    <mergeCell ref="A9:AS9"/>
    <mergeCell ref="A4:AS4"/>
    <mergeCell ref="A5:AS5"/>
    <mergeCell ref="A6:AS6"/>
    <mergeCell ref="A7:AS7"/>
    <mergeCell ref="A8:AS8"/>
    <mergeCell ref="A10:AS10"/>
    <mergeCell ref="A12:AS12"/>
    <mergeCell ref="A13:DY13"/>
    <mergeCell ref="A14:A17"/>
    <mergeCell ref="B14:B17"/>
    <mergeCell ref="C14:C17"/>
    <mergeCell ref="D14:Q15"/>
    <mergeCell ref="R14:AE15"/>
    <mergeCell ref="AF14:DY14"/>
    <mergeCell ref="D16:J16"/>
    <mergeCell ref="AT16:AZ16"/>
    <mergeCell ref="K16:Q16"/>
    <mergeCell ref="R16:X16"/>
    <mergeCell ref="Y16:AE16"/>
    <mergeCell ref="CX15:DK15"/>
    <mergeCell ref="CX16:DD16"/>
    <mergeCell ref="BA16:BG16"/>
    <mergeCell ref="BH16:BN16"/>
    <mergeCell ref="BO16:BU16"/>
    <mergeCell ref="AF16:AL16"/>
    <mergeCell ref="AM16:AS16"/>
    <mergeCell ref="AF15:AS15"/>
    <mergeCell ref="AT15:BG15"/>
    <mergeCell ref="BH15:BU15"/>
    <mergeCell ref="BV15:CI15"/>
    <mergeCell ref="CJ15:CW15"/>
    <mergeCell ref="DZ173:DZ175"/>
    <mergeCell ref="BV16:CB16"/>
    <mergeCell ref="CC16:CI16"/>
    <mergeCell ref="CJ16:CP16"/>
    <mergeCell ref="CQ16:CW16"/>
    <mergeCell ref="DL16:DR16"/>
    <mergeCell ref="DS16:DY16"/>
    <mergeCell ref="DZ14:DZ17"/>
    <mergeCell ref="DL15:DY15"/>
    <mergeCell ref="DE16:DK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2024-05-29T06:34:17Z</dcterms:created>
  <dcterms:modified xsi:type="dcterms:W3CDTF">2024-09-09T08:33:51Z</dcterms:modified>
</cp:coreProperties>
</file>