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5_202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8" i="1" l="1"/>
  <c r="B178" i="1"/>
  <c r="AK171" i="1"/>
  <c r="AJ171" i="1"/>
  <c r="AI171" i="1"/>
  <c r="AH171" i="1"/>
  <c r="AG171" i="1"/>
  <c r="AF171" i="1"/>
  <c r="AL171" i="1"/>
  <c r="AL170" i="1"/>
  <c r="AK170" i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L167" i="1" s="1"/>
  <c r="AL26" i="1" s="1"/>
  <c r="AK168" i="1"/>
  <c r="AJ168" i="1"/>
  <c r="AI168" i="1"/>
  <c r="AH168" i="1"/>
  <c r="AH167" i="1" s="1"/>
  <c r="AH26" i="1" s="1"/>
  <c r="AF168" i="1"/>
  <c r="AK167" i="1"/>
  <c r="AK26" i="1" s="1"/>
  <c r="AE167" i="1"/>
  <c r="AD167" i="1"/>
  <c r="AC167" i="1"/>
  <c r="AC26" i="1" s="1"/>
  <c r="AB167" i="1"/>
  <c r="AA167" i="1"/>
  <c r="AA26" i="1" s="1"/>
  <c r="Z167" i="1"/>
  <c r="Y167" i="1"/>
  <c r="Y26" i="1" s="1"/>
  <c r="W167" i="1"/>
  <c r="V167" i="1"/>
  <c r="V26" i="1" s="1"/>
  <c r="U167" i="1"/>
  <c r="U26" i="1" s="1"/>
  <c r="T167" i="1"/>
  <c r="T26" i="1" s="1"/>
  <c r="R167" i="1"/>
  <c r="Q167" i="1"/>
  <c r="Q26" i="1" s="1"/>
  <c r="P167" i="1"/>
  <c r="O167" i="1"/>
  <c r="N167" i="1"/>
  <c r="M167" i="1"/>
  <c r="M26" i="1" s="1"/>
  <c r="L167" i="1"/>
  <c r="K167" i="1"/>
  <c r="J167" i="1"/>
  <c r="I167" i="1"/>
  <c r="I26" i="1" s="1"/>
  <c r="H167" i="1"/>
  <c r="G167" i="1"/>
  <c r="F167" i="1"/>
  <c r="E167" i="1"/>
  <c r="E26" i="1" s="1"/>
  <c r="D167" i="1"/>
  <c r="AL163" i="1"/>
  <c r="AK163" i="1"/>
  <c r="AJ163" i="1"/>
  <c r="AJ25" i="1" s="1"/>
  <c r="AI163" i="1"/>
  <c r="AH163" i="1"/>
  <c r="AG163" i="1"/>
  <c r="AF163" i="1"/>
  <c r="AF25" i="1" s="1"/>
  <c r="AE163" i="1"/>
  <c r="AD163" i="1"/>
  <c r="AC163" i="1"/>
  <c r="AB163" i="1"/>
  <c r="AB25" i="1" s="1"/>
  <c r="AA163" i="1"/>
  <c r="Z163" i="1"/>
  <c r="Y163" i="1"/>
  <c r="X163" i="1"/>
  <c r="X25" i="1" s="1"/>
  <c r="W163" i="1"/>
  <c r="V163" i="1"/>
  <c r="U163" i="1"/>
  <c r="T163" i="1"/>
  <c r="T25" i="1" s="1"/>
  <c r="S163" i="1"/>
  <c r="R163" i="1"/>
  <c r="Q163" i="1"/>
  <c r="P163" i="1"/>
  <c r="P25" i="1" s="1"/>
  <c r="O163" i="1"/>
  <c r="N163" i="1"/>
  <c r="M163" i="1"/>
  <c r="L163" i="1"/>
  <c r="L25" i="1" s="1"/>
  <c r="K163" i="1"/>
  <c r="J163" i="1"/>
  <c r="I163" i="1"/>
  <c r="H163" i="1"/>
  <c r="H25" i="1" s="1"/>
  <c r="G163" i="1"/>
  <c r="F163" i="1"/>
  <c r="E163" i="1"/>
  <c r="D163" i="1"/>
  <c r="D25" i="1" s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K152" i="1" s="1"/>
  <c r="AK24" i="1" s="1"/>
  <c r="AJ155" i="1"/>
  <c r="AI155" i="1"/>
  <c r="AH155" i="1"/>
  <c r="AG155" i="1"/>
  <c r="AG152" i="1" s="1"/>
  <c r="AG24" i="1" s="1"/>
  <c r="AF155" i="1"/>
  <c r="AL154" i="1"/>
  <c r="AK154" i="1"/>
  <c r="AJ154" i="1"/>
  <c r="AI154" i="1"/>
  <c r="AH154" i="1"/>
  <c r="AG154" i="1"/>
  <c r="AF154" i="1"/>
  <c r="AL153" i="1"/>
  <c r="AK153" i="1"/>
  <c r="AJ153" i="1"/>
  <c r="AI153" i="1"/>
  <c r="AI152" i="1" s="1"/>
  <c r="AI24" i="1" s="1"/>
  <c r="AH153" i="1"/>
  <c r="AG153" i="1"/>
  <c r="AF153" i="1"/>
  <c r="AL152" i="1"/>
  <c r="AL24" i="1" s="1"/>
  <c r="AH152" i="1"/>
  <c r="AH24" i="1" s="1"/>
  <c r="AE152" i="1"/>
  <c r="AD152" i="1"/>
  <c r="AD24" i="1" s="1"/>
  <c r="AC152" i="1"/>
  <c r="AC24" i="1" s="1"/>
  <c r="AB152" i="1"/>
  <c r="AA152" i="1"/>
  <c r="Z152" i="1"/>
  <c r="Z24" i="1" s="1"/>
  <c r="Y152" i="1"/>
  <c r="X152" i="1"/>
  <c r="W152" i="1"/>
  <c r="V152" i="1"/>
  <c r="V24" i="1" s="1"/>
  <c r="U152" i="1"/>
  <c r="T152" i="1"/>
  <c r="S152" i="1"/>
  <c r="R152" i="1"/>
  <c r="R24" i="1" s="1"/>
  <c r="Q152" i="1"/>
  <c r="P152" i="1"/>
  <c r="O152" i="1"/>
  <c r="N152" i="1"/>
  <c r="N24" i="1" s="1"/>
  <c r="M152" i="1"/>
  <c r="M24" i="1" s="1"/>
  <c r="L152" i="1"/>
  <c r="K152" i="1"/>
  <c r="J152" i="1"/>
  <c r="J24" i="1" s="1"/>
  <c r="I152" i="1"/>
  <c r="H152" i="1"/>
  <c r="G152" i="1"/>
  <c r="F152" i="1"/>
  <c r="F24" i="1" s="1"/>
  <c r="E152" i="1"/>
  <c r="D152" i="1"/>
  <c r="AL143" i="1"/>
  <c r="AK143" i="1"/>
  <c r="AK23" i="1" s="1"/>
  <c r="AJ143" i="1"/>
  <c r="AI143" i="1"/>
  <c r="AH143" i="1"/>
  <c r="AG143" i="1"/>
  <c r="AG23" i="1" s="1"/>
  <c r="AF143" i="1"/>
  <c r="AF23" i="1" s="1"/>
  <c r="AE143" i="1"/>
  <c r="AD143" i="1"/>
  <c r="AC143" i="1"/>
  <c r="AC23" i="1" s="1"/>
  <c r="AB143" i="1"/>
  <c r="AA143" i="1"/>
  <c r="Z143" i="1"/>
  <c r="Y143" i="1"/>
  <c r="Y23" i="1" s="1"/>
  <c r="X143" i="1"/>
  <c r="W143" i="1"/>
  <c r="V143" i="1"/>
  <c r="U143" i="1"/>
  <c r="U23" i="1" s="1"/>
  <c r="T143" i="1"/>
  <c r="S143" i="1"/>
  <c r="R143" i="1"/>
  <c r="Q143" i="1"/>
  <c r="Q23" i="1" s="1"/>
  <c r="P143" i="1"/>
  <c r="P23" i="1" s="1"/>
  <c r="O143" i="1"/>
  <c r="N143" i="1"/>
  <c r="M143" i="1"/>
  <c r="M23" i="1" s="1"/>
  <c r="L143" i="1"/>
  <c r="K143" i="1"/>
  <c r="J143" i="1"/>
  <c r="I143" i="1"/>
  <c r="I23" i="1" s="1"/>
  <c r="H143" i="1"/>
  <c r="G143" i="1"/>
  <c r="F143" i="1"/>
  <c r="E143" i="1"/>
  <c r="E23" i="1" s="1"/>
  <c r="D143" i="1"/>
  <c r="AL139" i="1"/>
  <c r="AK139" i="1"/>
  <c r="AJ139" i="1"/>
  <c r="AI139" i="1"/>
  <c r="AH139" i="1"/>
  <c r="AG139" i="1"/>
  <c r="AF139" i="1"/>
  <c r="AE139" i="1"/>
  <c r="AD139" i="1"/>
  <c r="AC139" i="1"/>
  <c r="AB139" i="1"/>
  <c r="AB134" i="1" s="1"/>
  <c r="AA139" i="1"/>
  <c r="Z139" i="1"/>
  <c r="Y139" i="1"/>
  <c r="X139" i="1"/>
  <c r="X134" i="1" s="1"/>
  <c r="W139" i="1"/>
  <c r="V139" i="1"/>
  <c r="U139" i="1"/>
  <c r="T139" i="1"/>
  <c r="T134" i="1" s="1"/>
  <c r="S139" i="1"/>
  <c r="R139" i="1"/>
  <c r="Q139" i="1"/>
  <c r="P139" i="1"/>
  <c r="P134" i="1" s="1"/>
  <c r="O139" i="1"/>
  <c r="N139" i="1"/>
  <c r="M139" i="1"/>
  <c r="L139" i="1"/>
  <c r="L134" i="1" s="1"/>
  <c r="K139" i="1"/>
  <c r="J139" i="1"/>
  <c r="I139" i="1"/>
  <c r="H139" i="1"/>
  <c r="H134" i="1" s="1"/>
  <c r="G139" i="1"/>
  <c r="F139" i="1"/>
  <c r="E139" i="1"/>
  <c r="D139" i="1"/>
  <c r="D134" i="1" s="1"/>
  <c r="AL135" i="1"/>
  <c r="AL134" i="1" s="1"/>
  <c r="AK135" i="1"/>
  <c r="AJ135" i="1"/>
  <c r="AJ134" i="1" s="1"/>
  <c r="AI135" i="1"/>
  <c r="AH135" i="1"/>
  <c r="AH134" i="1" s="1"/>
  <c r="AG135" i="1"/>
  <c r="AF135" i="1"/>
  <c r="AF134" i="1" s="1"/>
  <c r="AE135" i="1"/>
  <c r="AD135" i="1"/>
  <c r="AD134" i="1" s="1"/>
  <c r="AC135" i="1"/>
  <c r="AB135" i="1"/>
  <c r="AA135" i="1"/>
  <c r="Z135" i="1"/>
  <c r="Z134" i="1" s="1"/>
  <c r="Y135" i="1"/>
  <c r="X135" i="1"/>
  <c r="W135" i="1"/>
  <c r="V135" i="1"/>
  <c r="V134" i="1" s="1"/>
  <c r="U135" i="1"/>
  <c r="T135" i="1"/>
  <c r="S135" i="1"/>
  <c r="R135" i="1"/>
  <c r="R134" i="1" s="1"/>
  <c r="Q135" i="1"/>
  <c r="P135" i="1"/>
  <c r="O135" i="1"/>
  <c r="N135" i="1"/>
  <c r="N134" i="1" s="1"/>
  <c r="M135" i="1"/>
  <c r="L135" i="1"/>
  <c r="K135" i="1"/>
  <c r="J135" i="1"/>
  <c r="J134" i="1" s="1"/>
  <c r="I135" i="1"/>
  <c r="H135" i="1"/>
  <c r="G135" i="1"/>
  <c r="F135" i="1"/>
  <c r="F134" i="1" s="1"/>
  <c r="E135" i="1"/>
  <c r="D135" i="1"/>
  <c r="AK134" i="1"/>
  <c r="AG134" i="1"/>
  <c r="AC134" i="1"/>
  <c r="Y134" i="1"/>
  <c r="U134" i="1"/>
  <c r="Q134" i="1"/>
  <c r="M134" i="1"/>
  <c r="I134" i="1"/>
  <c r="E134" i="1"/>
  <c r="U133" i="1"/>
  <c r="T133" i="1"/>
  <c r="U132" i="1"/>
  <c r="U130" i="1" s="1"/>
  <c r="T132" i="1"/>
  <c r="U131" i="1"/>
  <c r="T131" i="1"/>
  <c r="T130" i="1" s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L121" i="1"/>
  <c r="AK121" i="1"/>
  <c r="AJ121" i="1"/>
  <c r="AJ120" i="1" s="1"/>
  <c r="AI121" i="1"/>
  <c r="AI120" i="1" s="1"/>
  <c r="AH121" i="1"/>
  <c r="AG121" i="1"/>
  <c r="AF121" i="1"/>
  <c r="AF120" i="1" s="1"/>
  <c r="AL120" i="1"/>
  <c r="AK120" i="1"/>
  <c r="AH120" i="1"/>
  <c r="AG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U119" i="1"/>
  <c r="T119" i="1"/>
  <c r="U118" i="1"/>
  <c r="T118" i="1"/>
  <c r="U117" i="1"/>
  <c r="U116" i="1" s="1"/>
  <c r="T117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K105" i="1"/>
  <c r="AK104" i="1" s="1"/>
  <c r="AK103" i="1" s="1"/>
  <c r="AJ105" i="1"/>
  <c r="AI105" i="1"/>
  <c r="AH105" i="1"/>
  <c r="AH104" i="1" s="1"/>
  <c r="AH103" i="1" s="1"/>
  <c r="AG105" i="1"/>
  <c r="AG104" i="1" s="1"/>
  <c r="AG103" i="1" s="1"/>
  <c r="AF105" i="1"/>
  <c r="AL105" i="1"/>
  <c r="AL104" i="1" s="1"/>
  <c r="AJ104" i="1"/>
  <c r="AI104" i="1"/>
  <c r="AF104" i="1"/>
  <c r="AE104" i="1"/>
  <c r="AD104" i="1"/>
  <c r="AC104" i="1"/>
  <c r="AB104" i="1"/>
  <c r="AB103" i="1" s="1"/>
  <c r="AA104" i="1"/>
  <c r="AA103" i="1" s="1"/>
  <c r="Z104" i="1"/>
  <c r="Z103" i="1" s="1"/>
  <c r="Y104" i="1"/>
  <c r="X104" i="1"/>
  <c r="X103" i="1" s="1"/>
  <c r="W104" i="1"/>
  <c r="W103" i="1" s="1"/>
  <c r="V104" i="1"/>
  <c r="U104" i="1"/>
  <c r="T104" i="1"/>
  <c r="T103" i="1" s="1"/>
  <c r="S104" i="1"/>
  <c r="S103" i="1" s="1"/>
  <c r="R104" i="1"/>
  <c r="R103" i="1" s="1"/>
  <c r="Q104" i="1"/>
  <c r="P104" i="1"/>
  <c r="P103" i="1" s="1"/>
  <c r="O104" i="1"/>
  <c r="N104" i="1"/>
  <c r="M104" i="1"/>
  <c r="L104" i="1"/>
  <c r="L103" i="1" s="1"/>
  <c r="K104" i="1"/>
  <c r="K103" i="1" s="1"/>
  <c r="J104" i="1"/>
  <c r="I104" i="1"/>
  <c r="H104" i="1"/>
  <c r="H103" i="1" s="1"/>
  <c r="G104" i="1"/>
  <c r="F104" i="1"/>
  <c r="E104" i="1"/>
  <c r="D104" i="1"/>
  <c r="D103" i="1" s="1"/>
  <c r="AE103" i="1"/>
  <c r="J103" i="1"/>
  <c r="U102" i="1"/>
  <c r="T102" i="1"/>
  <c r="U101" i="1"/>
  <c r="T101" i="1"/>
  <c r="U100" i="1"/>
  <c r="U99" i="1" s="1"/>
  <c r="T100" i="1"/>
  <c r="T99" i="1" s="1"/>
  <c r="T92" i="1" s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S99" i="1"/>
  <c r="R99" i="1"/>
  <c r="Q99" i="1"/>
  <c r="P99" i="1"/>
  <c r="P92" i="1" s="1"/>
  <c r="P82" i="1" s="1"/>
  <c r="P22" i="1" s="1"/>
  <c r="O99" i="1"/>
  <c r="N99" i="1"/>
  <c r="M99" i="1"/>
  <c r="L99" i="1"/>
  <c r="K99" i="1"/>
  <c r="J99" i="1"/>
  <c r="I99" i="1"/>
  <c r="H99" i="1"/>
  <c r="H92" i="1" s="1"/>
  <c r="G99" i="1"/>
  <c r="F99" i="1"/>
  <c r="E99" i="1"/>
  <c r="D99" i="1"/>
  <c r="AL98" i="1"/>
  <c r="AK98" i="1"/>
  <c r="AI98" i="1"/>
  <c r="AH98" i="1"/>
  <c r="AF98" i="1"/>
  <c r="AJ98" i="1"/>
  <c r="AG98" i="1"/>
  <c r="AL97" i="1"/>
  <c r="AK97" i="1"/>
  <c r="AI97" i="1"/>
  <c r="AH97" i="1"/>
  <c r="AG97" i="1"/>
  <c r="AF97" i="1"/>
  <c r="AJ97" i="1"/>
  <c r="AL96" i="1"/>
  <c r="AK96" i="1"/>
  <c r="AJ96" i="1"/>
  <c r="AI96" i="1"/>
  <c r="AH96" i="1"/>
  <c r="AG96" i="1"/>
  <c r="AF96" i="1"/>
  <c r="AL95" i="1"/>
  <c r="AL93" i="1" s="1"/>
  <c r="AL92" i="1" s="1"/>
  <c r="AK95" i="1"/>
  <c r="AI95" i="1"/>
  <c r="AH95" i="1"/>
  <c r="AF95" i="1"/>
  <c r="AJ95" i="1"/>
  <c r="AG95" i="1"/>
  <c r="AL94" i="1"/>
  <c r="AK94" i="1"/>
  <c r="AK93" i="1" s="1"/>
  <c r="AK92" i="1" s="1"/>
  <c r="AI94" i="1"/>
  <c r="AH94" i="1"/>
  <c r="AF94" i="1"/>
  <c r="AJ94" i="1"/>
  <c r="AG94" i="1"/>
  <c r="AH93" i="1"/>
  <c r="AH92" i="1" s="1"/>
  <c r="AE93" i="1"/>
  <c r="AD93" i="1"/>
  <c r="AD92" i="1" s="1"/>
  <c r="AB93" i="1"/>
  <c r="AA93" i="1"/>
  <c r="Z93" i="1"/>
  <c r="Z92" i="1" s="1"/>
  <c r="Y93" i="1"/>
  <c r="Y92" i="1" s="1"/>
  <c r="X93" i="1"/>
  <c r="W93" i="1"/>
  <c r="V93" i="1"/>
  <c r="V92" i="1" s="1"/>
  <c r="U93" i="1"/>
  <c r="T93" i="1"/>
  <c r="S93" i="1"/>
  <c r="R93" i="1"/>
  <c r="R92" i="1" s="1"/>
  <c r="Q93" i="1"/>
  <c r="Q92" i="1" s="1"/>
  <c r="P93" i="1"/>
  <c r="O93" i="1"/>
  <c r="N93" i="1"/>
  <c r="N92" i="1" s="1"/>
  <c r="M93" i="1"/>
  <c r="L93" i="1"/>
  <c r="K93" i="1"/>
  <c r="J93" i="1"/>
  <c r="J92" i="1" s="1"/>
  <c r="I93" i="1"/>
  <c r="H93" i="1"/>
  <c r="G93" i="1"/>
  <c r="F93" i="1"/>
  <c r="F92" i="1" s="1"/>
  <c r="E93" i="1"/>
  <c r="E92" i="1" s="1"/>
  <c r="D93" i="1"/>
  <c r="AB92" i="1"/>
  <c r="X92" i="1"/>
  <c r="U92" i="1"/>
  <c r="M92" i="1"/>
  <c r="L92" i="1"/>
  <c r="I92" i="1"/>
  <c r="D92" i="1"/>
  <c r="U91" i="1"/>
  <c r="T91" i="1"/>
  <c r="U90" i="1"/>
  <c r="U88" i="1" s="1"/>
  <c r="T90" i="1"/>
  <c r="T88" i="1" s="1"/>
  <c r="T83" i="1" s="1"/>
  <c r="T82" i="1" s="1"/>
  <c r="T22" i="1" s="1"/>
  <c r="U89" i="1"/>
  <c r="T89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S88" i="1"/>
  <c r="R88" i="1"/>
  <c r="Q88" i="1"/>
  <c r="Q83" i="1" s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L84" i="1" s="1"/>
  <c r="AL83" i="1" s="1"/>
  <c r="AK85" i="1"/>
  <c r="AJ85" i="1"/>
  <c r="AI85" i="1"/>
  <c r="AH85" i="1"/>
  <c r="AH84" i="1" s="1"/>
  <c r="AH83" i="1" s="1"/>
  <c r="AG85" i="1"/>
  <c r="AF85" i="1"/>
  <c r="AK84" i="1"/>
  <c r="AK83" i="1" s="1"/>
  <c r="AG84" i="1"/>
  <c r="AE84" i="1"/>
  <c r="AD84" i="1"/>
  <c r="AD83" i="1" s="1"/>
  <c r="AC84" i="1"/>
  <c r="AB84" i="1"/>
  <c r="AA84" i="1"/>
  <c r="Z84" i="1"/>
  <c r="Z83" i="1" s="1"/>
  <c r="Y84" i="1"/>
  <c r="Y83" i="1" s="1"/>
  <c r="X84" i="1"/>
  <c r="W84" i="1"/>
  <c r="V84" i="1"/>
  <c r="V83" i="1" s="1"/>
  <c r="U84" i="1"/>
  <c r="U83" i="1" s="1"/>
  <c r="T84" i="1"/>
  <c r="S84" i="1"/>
  <c r="R84" i="1"/>
  <c r="R83" i="1" s="1"/>
  <c r="Q84" i="1"/>
  <c r="P84" i="1"/>
  <c r="O84" i="1"/>
  <c r="N84" i="1"/>
  <c r="N83" i="1" s="1"/>
  <c r="M84" i="1"/>
  <c r="L84" i="1"/>
  <c r="K84" i="1"/>
  <c r="J84" i="1"/>
  <c r="J83" i="1" s="1"/>
  <c r="I84" i="1"/>
  <c r="I83" i="1" s="1"/>
  <c r="H84" i="1"/>
  <c r="G84" i="1"/>
  <c r="F84" i="1"/>
  <c r="F83" i="1" s="1"/>
  <c r="E84" i="1"/>
  <c r="E83" i="1" s="1"/>
  <c r="D84" i="1"/>
  <c r="AG83" i="1"/>
  <c r="AE83" i="1"/>
  <c r="AC83" i="1"/>
  <c r="AB83" i="1"/>
  <c r="AA83" i="1"/>
  <c r="X83" i="1"/>
  <c r="X82" i="1" s="1"/>
  <c r="X22" i="1" s="1"/>
  <c r="W83" i="1"/>
  <c r="S83" i="1"/>
  <c r="P83" i="1"/>
  <c r="O83" i="1"/>
  <c r="M83" i="1"/>
  <c r="L83" i="1"/>
  <c r="K83" i="1"/>
  <c r="H83" i="1"/>
  <c r="H82" i="1" s="1"/>
  <c r="H22" i="1" s="1"/>
  <c r="H20" i="1" s="1"/>
  <c r="G83" i="1"/>
  <c r="D83" i="1"/>
  <c r="AB82" i="1"/>
  <c r="AB22" i="1" s="1"/>
  <c r="AB20" i="1" s="1"/>
  <c r="L82" i="1"/>
  <c r="L22" i="1" s="1"/>
  <c r="AL29" i="1"/>
  <c r="AL21" i="1" s="1"/>
  <c r="AK29" i="1"/>
  <c r="AJ29" i="1"/>
  <c r="AI29" i="1"/>
  <c r="AI21" i="1" s="1"/>
  <c r="AH29" i="1"/>
  <c r="AH21" i="1" s="1"/>
  <c r="AG29" i="1"/>
  <c r="AF29" i="1"/>
  <c r="AE29" i="1"/>
  <c r="AE21" i="1" s="1"/>
  <c r="AD29" i="1"/>
  <c r="AD21" i="1" s="1"/>
  <c r="AC29" i="1"/>
  <c r="AB29" i="1"/>
  <c r="AA29" i="1"/>
  <c r="AA21" i="1" s="1"/>
  <c r="Z29" i="1"/>
  <c r="Z21" i="1" s="1"/>
  <c r="Y29" i="1"/>
  <c r="X29" i="1"/>
  <c r="W29" i="1"/>
  <c r="W21" i="1" s="1"/>
  <c r="V29" i="1"/>
  <c r="V21" i="1" s="1"/>
  <c r="U29" i="1"/>
  <c r="T29" i="1"/>
  <c r="S29" i="1"/>
  <c r="S21" i="1" s="1"/>
  <c r="R29" i="1"/>
  <c r="R21" i="1" s="1"/>
  <c r="Q29" i="1"/>
  <c r="P29" i="1"/>
  <c r="O29" i="1"/>
  <c r="O21" i="1" s="1"/>
  <c r="N29" i="1"/>
  <c r="N21" i="1" s="1"/>
  <c r="M29" i="1"/>
  <c r="L29" i="1"/>
  <c r="K29" i="1"/>
  <c r="K21" i="1" s="1"/>
  <c r="J29" i="1"/>
  <c r="J21" i="1" s="1"/>
  <c r="I29" i="1"/>
  <c r="H29" i="1"/>
  <c r="G29" i="1"/>
  <c r="G21" i="1" s="1"/>
  <c r="F29" i="1"/>
  <c r="F21" i="1" s="1"/>
  <c r="E29" i="1"/>
  <c r="D29" i="1"/>
  <c r="B28" i="1"/>
  <c r="AE26" i="1"/>
  <c r="AD26" i="1"/>
  <c r="AB26" i="1"/>
  <c r="Z26" i="1"/>
  <c r="W26" i="1"/>
  <c r="R26" i="1"/>
  <c r="P26" i="1"/>
  <c r="O26" i="1"/>
  <c r="N26" i="1"/>
  <c r="L26" i="1"/>
  <c r="K26" i="1"/>
  <c r="J26" i="1"/>
  <c r="H26" i="1"/>
  <c r="G26" i="1"/>
  <c r="F26" i="1"/>
  <c r="D26" i="1"/>
  <c r="AL25" i="1"/>
  <c r="AK25" i="1"/>
  <c r="AI25" i="1"/>
  <c r="AH25" i="1"/>
  <c r="AG25" i="1"/>
  <c r="AE25" i="1"/>
  <c r="AD25" i="1"/>
  <c r="AC25" i="1"/>
  <c r="AA25" i="1"/>
  <c r="Z25" i="1"/>
  <c r="Y25" i="1"/>
  <c r="W25" i="1"/>
  <c r="V25" i="1"/>
  <c r="U25" i="1"/>
  <c r="S25" i="1"/>
  <c r="R25" i="1"/>
  <c r="Q25" i="1"/>
  <c r="O25" i="1"/>
  <c r="N25" i="1"/>
  <c r="M25" i="1"/>
  <c r="K25" i="1"/>
  <c r="J25" i="1"/>
  <c r="I25" i="1"/>
  <c r="G25" i="1"/>
  <c r="F25" i="1"/>
  <c r="E25" i="1"/>
  <c r="AE24" i="1"/>
  <c r="AB24" i="1"/>
  <c r="AA24" i="1"/>
  <c r="Y24" i="1"/>
  <c r="X24" i="1"/>
  <c r="W24" i="1"/>
  <c r="U24" i="1"/>
  <c r="T24" i="1"/>
  <c r="S24" i="1"/>
  <c r="Q24" i="1"/>
  <c r="P24" i="1"/>
  <c r="O24" i="1"/>
  <c r="L24" i="1"/>
  <c r="K24" i="1"/>
  <c r="I24" i="1"/>
  <c r="H24" i="1"/>
  <c r="G24" i="1"/>
  <c r="E24" i="1"/>
  <c r="D24" i="1"/>
  <c r="AL23" i="1"/>
  <c r="AJ23" i="1"/>
  <c r="AI23" i="1"/>
  <c r="AH23" i="1"/>
  <c r="AE23" i="1"/>
  <c r="AD23" i="1"/>
  <c r="AB23" i="1"/>
  <c r="AA23" i="1"/>
  <c r="Z23" i="1"/>
  <c r="X23" i="1"/>
  <c r="W23" i="1"/>
  <c r="V23" i="1"/>
  <c r="T23" i="1"/>
  <c r="S23" i="1"/>
  <c r="R23" i="1"/>
  <c r="O23" i="1"/>
  <c r="N23" i="1"/>
  <c r="L23" i="1"/>
  <c r="K23" i="1"/>
  <c r="J23" i="1"/>
  <c r="H23" i="1"/>
  <c r="G23" i="1"/>
  <c r="F23" i="1"/>
  <c r="D23" i="1"/>
  <c r="AK21" i="1"/>
  <c r="AJ21" i="1"/>
  <c r="AG21" i="1"/>
  <c r="AF21" i="1"/>
  <c r="AC21" i="1"/>
  <c r="AB21" i="1"/>
  <c r="Y21" i="1"/>
  <c r="X21" i="1"/>
  <c r="U21" i="1"/>
  <c r="T21" i="1"/>
  <c r="Q21" i="1"/>
  <c r="P21" i="1"/>
  <c r="M21" i="1"/>
  <c r="L21" i="1"/>
  <c r="I21" i="1"/>
  <c r="H21" i="1"/>
  <c r="E21" i="1"/>
  <c r="D21" i="1"/>
  <c r="G92" i="1" l="1"/>
  <c r="K92" i="1"/>
  <c r="O92" i="1"/>
  <c r="S92" i="1"/>
  <c r="S82" i="1" s="1"/>
  <c r="S22" i="1" s="1"/>
  <c r="S20" i="1" s="1"/>
  <c r="AG93" i="1"/>
  <c r="AG92" i="1" s="1"/>
  <c r="W92" i="1"/>
  <c r="AA92" i="1"/>
  <c r="AE92" i="1"/>
  <c r="AE82" i="1" s="1"/>
  <c r="AE22" i="1" s="1"/>
  <c r="AE20" i="1" s="1"/>
  <c r="D82" i="1"/>
  <c r="D22" i="1" s="1"/>
  <c r="AK82" i="1"/>
  <c r="AK22" i="1" s="1"/>
  <c r="F103" i="1"/>
  <c r="N103" i="1"/>
  <c r="N82" i="1" s="1"/>
  <c r="N22" i="1" s="1"/>
  <c r="N20" i="1" s="1"/>
  <c r="V103" i="1"/>
  <c r="AD103" i="1"/>
  <c r="AL103" i="1"/>
  <c r="AL82" i="1" s="1"/>
  <c r="AL22" i="1" s="1"/>
  <c r="AL20" i="1" s="1"/>
  <c r="G103" i="1"/>
  <c r="G82" i="1" s="1"/>
  <c r="G22" i="1" s="1"/>
  <c r="G20" i="1" s="1"/>
  <c r="O103" i="1"/>
  <c r="T20" i="1"/>
  <c r="P20" i="1"/>
  <c r="AI167" i="1"/>
  <c r="AI26" i="1" s="1"/>
  <c r="L20" i="1"/>
  <c r="AJ167" i="1"/>
  <c r="AJ26" i="1" s="1"/>
  <c r="D20" i="1"/>
  <c r="AF167" i="1"/>
  <c r="AF26" i="1" s="1"/>
  <c r="AK20" i="1"/>
  <c r="AH82" i="1"/>
  <c r="AH22" i="1" s="1"/>
  <c r="AH20" i="1" s="1"/>
  <c r="W82" i="1"/>
  <c r="W22" i="1" s="1"/>
  <c r="W20" i="1" s="1"/>
  <c r="AI103" i="1"/>
  <c r="F82" i="1"/>
  <c r="F22" i="1" s="1"/>
  <c r="F20" i="1" s="1"/>
  <c r="Z82" i="1"/>
  <c r="Z22" i="1" s="1"/>
  <c r="Z20" i="1" s="1"/>
  <c r="AJ93" i="1"/>
  <c r="AJ92" i="1" s="1"/>
  <c r="AG168" i="1"/>
  <c r="AG167" i="1" s="1"/>
  <c r="AG26" i="1" s="1"/>
  <c r="S167" i="1"/>
  <c r="S26" i="1" s="1"/>
  <c r="AI84" i="1"/>
  <c r="AI83" i="1" s="1"/>
  <c r="AF84" i="1"/>
  <c r="AF83" i="1" s="1"/>
  <c r="AJ84" i="1"/>
  <c r="AJ83" i="1" s="1"/>
  <c r="G134" i="1"/>
  <c r="K134" i="1"/>
  <c r="K82" i="1" s="1"/>
  <c r="K22" i="1" s="1"/>
  <c r="K20" i="1" s="1"/>
  <c r="O134" i="1"/>
  <c r="S134" i="1"/>
  <c r="W134" i="1"/>
  <c r="AA134" i="1"/>
  <c r="AE134" i="1"/>
  <c r="AI134" i="1"/>
  <c r="X167" i="1"/>
  <c r="X26" i="1" s="1"/>
  <c r="X20" i="1" s="1"/>
  <c r="J82" i="1"/>
  <c r="J22" i="1" s="1"/>
  <c r="J20" i="1" s="1"/>
  <c r="V82" i="1"/>
  <c r="V22" i="1" s="1"/>
  <c r="V20" i="1" s="1"/>
  <c r="AD82" i="1"/>
  <c r="AD22" i="1" s="1"/>
  <c r="AD20" i="1" s="1"/>
  <c r="AC93" i="1"/>
  <c r="AC92" i="1" s="1"/>
  <c r="AF93" i="1"/>
  <c r="AF92" i="1" s="1"/>
  <c r="AJ103" i="1"/>
  <c r="E103" i="1"/>
  <c r="E82" i="1" s="1"/>
  <c r="E22" i="1" s="1"/>
  <c r="E20" i="1" s="1"/>
  <c r="I103" i="1"/>
  <c r="I82" i="1" s="1"/>
  <c r="I22" i="1" s="1"/>
  <c r="I20" i="1" s="1"/>
  <c r="M103" i="1"/>
  <c r="M82" i="1" s="1"/>
  <c r="M22" i="1" s="1"/>
  <c r="M20" i="1" s="1"/>
  <c r="Q103" i="1"/>
  <c r="Q82" i="1" s="1"/>
  <c r="Q22" i="1" s="1"/>
  <c r="Q20" i="1" s="1"/>
  <c r="U103" i="1"/>
  <c r="U82" i="1" s="1"/>
  <c r="U22" i="1" s="1"/>
  <c r="U20" i="1" s="1"/>
  <c r="Y103" i="1"/>
  <c r="Y82" i="1" s="1"/>
  <c r="Y22" i="1" s="1"/>
  <c r="Y20" i="1" s="1"/>
  <c r="AC103" i="1"/>
  <c r="R82" i="1"/>
  <c r="R22" i="1" s="1"/>
  <c r="R20" i="1" s="1"/>
  <c r="AG82" i="1"/>
  <c r="AG22" i="1" s="1"/>
  <c r="AI93" i="1"/>
  <c r="AI92" i="1" s="1"/>
  <c r="AF103" i="1"/>
  <c r="AF152" i="1"/>
  <c r="AF24" i="1" s="1"/>
  <c r="AJ152" i="1"/>
  <c r="AJ24" i="1" s="1"/>
  <c r="AA82" i="1" l="1"/>
  <c r="AA22" i="1" s="1"/>
  <c r="AA20" i="1" s="1"/>
  <c r="O82" i="1"/>
  <c r="O22" i="1" s="1"/>
  <c r="O20" i="1" s="1"/>
  <c r="AC82" i="1"/>
  <c r="AC22" i="1" s="1"/>
  <c r="AC20" i="1" s="1"/>
  <c r="AG20" i="1"/>
  <c r="AI82" i="1"/>
  <c r="AI22" i="1" s="1"/>
  <c r="AI20" i="1" s="1"/>
  <c r="AJ82" i="1"/>
  <c r="AJ22" i="1" s="1"/>
  <c r="AJ20" i="1" s="1"/>
  <c r="AF82" i="1"/>
  <c r="AF22" i="1" s="1"/>
  <c r="AF20" i="1" s="1"/>
</calcChain>
</file>

<file path=xl/sharedStrings.xml><?xml version="1.0" encoding="utf-8"?>
<sst xmlns="http://schemas.openxmlformats.org/spreadsheetml/2006/main" count="453" uniqueCount="187">
  <si>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</si>
  <si>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</si>
  <si>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</si>
  <si>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</si>
  <si>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</si>
  <si>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</si>
  <si>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</si>
  <si>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</si>
  <si>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</si>
  <si>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</si>
  <si>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</si>
  <si>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</si>
  <si>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</si>
  <si>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</si>
  <si>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</si>
  <si>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</si>
  <si>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</si>
  <si>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план  за 2026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</si>
  <si>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</si>
  <si>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</si>
  <si>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</si>
  <si>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</si>
  <si>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</si>
  <si>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</si>
  <si>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</si>
  <si>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</si>
  <si>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</si>
  <si>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</si>
  <si>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</si>
  <si>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</si>
  <si>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</si>
  <si>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</si>
  <si>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</si>
  <si>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</si>
  <si>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</si>
  <si>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</si>
  <si>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</si>
  <si>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</si>
  <si>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</si>
  <si>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</si>
  <si>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</si>
  <si>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</si>
  <si>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</si>
  <si>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</si>
  <si>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</si>
  <si>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</si>
  <si>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</si>
  <si>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</si>
  <si>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</si>
  <si>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</si>
  <si>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</si>
  <si>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</si>
  <si>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</si>
  <si>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</si>
  <si>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</si>
  <si>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</si>
  <si>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</si>
  <si>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</si>
  <si>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</si>
  <si>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</si>
  <si>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</si>
  <si>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</si>
  <si>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</si>
  <si>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</si>
  <si>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</si>
  <si>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</si>
  <si>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</si>
  <si>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</si>
  <si>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</si>
  <si>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</si>
  <si>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</si>
  <si>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</si>
  <si>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</si>
  <si>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</si>
  <si>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</si>
  <si>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</si>
  <si>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</si>
  <si>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</si>
  <si>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</si>
  <si>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</si>
  <si>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</si>
  <si>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</si>
  <si>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</si>
  <si>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</si>
  <si>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</si>
  <si>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</si>
  <si>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</si>
  <si>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</si>
  <si>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</si>
  <si>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</si>
  <si>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</si>
  <si>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</si>
  <si>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</si>
  <si>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</si>
  <si>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</si>
  <si>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</si>
  <si>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</si>
  <si>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</si>
  <si>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</si>
  <si>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</si>
  <si>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</si>
  <si>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</si>
  <si>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</si>
  <si>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</si>
  <si>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</si>
  <si>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</si>
  <si>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</si>
  <si>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</si>
  <si>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</si>
  <si>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</si>
  <si>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</si>
  <si>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</si>
  <si>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</si>
  <si>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</si>
  <si>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</si>
  <si>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</si>
  <si>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</si>
  <si>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</si>
  <si>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</si>
  <si>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</si>
  <si>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</si>
  <si>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</si>
  <si>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</si>
  <si>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</si>
  <si>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</si>
  <si>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</si>
  <si>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</si>
  <si>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</si>
  <si>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</si>
  <si>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</si>
  <si>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</si>
  <si>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</si>
  <si>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</si>
  <si>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</si>
  <si>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</si>
  <si>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</si>
  <si>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</si>
  <si>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</si>
  <si>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</si>
  <si>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</si>
  <si>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</si>
  <si>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</si>
  <si>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</si>
  <si>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</si>
  <si>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</si>
  <si>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</si>
  <si>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</si>
  <si>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</si>
  <si>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</si>
  <si>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</si>
  <si>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</si>
  <si>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</si>
  <si>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</si>
  <si>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</si>
  <si>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</si>
  <si>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</si>
  <si>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</si>
  <si>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</si>
  <si>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</si>
  <si>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</si>
  <si>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</si>
  <si>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</si>
  <si>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</si>
  <si>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</si>
  <si>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2022 - 2026 гг</t>
  </si>
  <si>
    <t xml:space="preserve">     Инвестиционная программа  АО "Ульяновская сетевая компания"</t>
  </si>
  <si>
    <t xml:space="preserve">     Год раскрытия информации: 2026г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</si>
  <si>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</si>
  <si>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</si>
  <si>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</si>
  <si>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</si>
  <si>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</si>
  <si>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</si>
  <si>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</si>
  <si>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</si>
  <si>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 xml:space="preserve">Организация интеллектуальной системы учета электрической энергии </t>
  </si>
  <si>
    <t>М/УСК/73/А7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</si>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</sst>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8"/>
  <sheetViews>
    <sheetView tabSelected="1" topLeftCell="A2" workbookViewId="0">
      <selection activeCell="A13" sqref="A13:AL13"/>
    </sheetView>
  </sheetViews>
  <sheetFormatPr defaultColWidth="10" defaultRowHeight="15.6" outlineLevelRow="1" x14ac:dyDescent="0.3"/>
  <cols>
    <col min="1" max="1" width="10.21875" style="1" customWidth="1"/>
    <col min="2" max="2" width="45.77734375" style="1" customWidth="1"/>
    <col min="3" max="3" width="15.44140625" style="1" customWidth="1"/>
    <col min="4" max="4" width="9.33203125" style="1" customWidth="1"/>
    <col min="5" max="5" width="6.77734375" style="1" customWidth="1"/>
    <col min="6" max="10" width="6.6640625" style="1" customWidth="1"/>
    <col min="11" max="11" width="9.109375" style="1" customWidth="1"/>
    <col min="12" max="16" width="6.6640625" style="1" customWidth="1"/>
    <col min="17" max="17" width="6.21875" style="1" customWidth="1"/>
    <col min="18" max="18" width="8.5546875" style="1" customWidth="1"/>
    <col min="19" max="19" width="7.77734375" style="1" customWidth="1"/>
    <col min="20" max="24" width="6.6640625" style="1" customWidth="1"/>
    <col min="25" max="25" width="8" style="1" customWidth="1"/>
    <col min="26" max="26" width="8.21875" style="1" customWidth="1"/>
    <col min="27" max="30" width="6.6640625" style="1" customWidth="1"/>
    <col min="31" max="31" width="6.77734375" style="1" customWidth="1"/>
    <col min="32" max="32" width="8.55468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164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6" t="s">
        <v>165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</row>
    <row r="8" spans="1:38" x14ac:dyDescent="0.3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8" t="s">
        <v>166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9" t="s">
        <v>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38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38" ht="19.5" customHeight="1" x14ac:dyDescent="0.3">
      <c r="A15" s="61" t="s">
        <v>9</v>
      </c>
      <c r="B15" s="60" t="s">
        <v>10</v>
      </c>
      <c r="C15" s="60" t="s">
        <v>11</v>
      </c>
      <c r="D15" s="64" t="s">
        <v>12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</row>
    <row r="16" spans="1:38" ht="19.95" customHeight="1" x14ac:dyDescent="0.3">
      <c r="A16" s="62"/>
      <c r="B16" s="60"/>
      <c r="C16" s="60"/>
      <c r="D16" s="64" t="s">
        <v>13</v>
      </c>
      <c r="E16" s="64"/>
      <c r="F16" s="64"/>
      <c r="G16" s="64"/>
      <c r="H16" s="64"/>
      <c r="I16" s="64"/>
      <c r="J16" s="64"/>
      <c r="K16" s="64" t="s">
        <v>14</v>
      </c>
      <c r="L16" s="64"/>
      <c r="M16" s="64"/>
      <c r="N16" s="64"/>
      <c r="O16" s="64"/>
      <c r="P16" s="64"/>
      <c r="Q16" s="64"/>
      <c r="R16" s="64" t="s">
        <v>15</v>
      </c>
      <c r="S16" s="64"/>
      <c r="T16" s="64"/>
      <c r="U16" s="64"/>
      <c r="V16" s="64"/>
      <c r="W16" s="64"/>
      <c r="X16" s="64"/>
      <c r="Y16" s="64" t="s">
        <v>16</v>
      </c>
      <c r="Z16" s="64"/>
      <c r="AA16" s="64"/>
      <c r="AB16" s="64"/>
      <c r="AC16" s="64"/>
      <c r="AD16" s="64"/>
      <c r="AE16" s="64"/>
      <c r="AF16" s="60" t="s">
        <v>17</v>
      </c>
      <c r="AG16" s="60"/>
      <c r="AH16" s="60"/>
      <c r="AI16" s="60"/>
      <c r="AJ16" s="60"/>
      <c r="AK16" s="60"/>
      <c r="AL16" s="60"/>
    </row>
    <row r="17" spans="1:38" ht="43.5" customHeight="1" x14ac:dyDescent="0.3">
      <c r="A17" s="62"/>
      <c r="B17" s="60"/>
      <c r="C17" s="60"/>
      <c r="D17" s="13" t="s">
        <v>18</v>
      </c>
      <c r="E17" s="64" t="s">
        <v>19</v>
      </c>
      <c r="F17" s="64"/>
      <c r="G17" s="64"/>
      <c r="H17" s="64"/>
      <c r="I17" s="64"/>
      <c r="J17" s="64"/>
      <c r="K17" s="13" t="s">
        <v>18</v>
      </c>
      <c r="L17" s="60" t="s">
        <v>19</v>
      </c>
      <c r="M17" s="60"/>
      <c r="N17" s="60"/>
      <c r="O17" s="60"/>
      <c r="P17" s="60"/>
      <c r="Q17" s="60"/>
      <c r="R17" s="13" t="s">
        <v>18</v>
      </c>
      <c r="S17" s="60" t="s">
        <v>19</v>
      </c>
      <c r="T17" s="60"/>
      <c r="U17" s="60"/>
      <c r="V17" s="60"/>
      <c r="W17" s="60"/>
      <c r="X17" s="60"/>
      <c r="Y17" s="13" t="s">
        <v>18</v>
      </c>
      <c r="Z17" s="60" t="s">
        <v>19</v>
      </c>
      <c r="AA17" s="60"/>
      <c r="AB17" s="60"/>
      <c r="AC17" s="60"/>
      <c r="AD17" s="60"/>
      <c r="AE17" s="60"/>
      <c r="AF17" s="13" t="s">
        <v>18</v>
      </c>
      <c r="AG17" s="60" t="s">
        <v>19</v>
      </c>
      <c r="AH17" s="60"/>
      <c r="AI17" s="60"/>
      <c r="AJ17" s="60"/>
      <c r="AK17" s="60"/>
      <c r="AL17" s="60"/>
    </row>
    <row r="18" spans="1:38" ht="71.400000000000006" customHeight="1" x14ac:dyDescent="0.3">
      <c r="A18" s="63"/>
      <c r="B18" s="60"/>
      <c r="C18" s="60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23.354071666666666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6</v>
      </c>
      <c r="Y20" s="21">
        <f t="shared" si="0"/>
        <v>0</v>
      </c>
      <c r="Z20" s="22">
        <f t="shared" si="0"/>
        <v>120.07448083333333</v>
      </c>
      <c r="AA20" s="21">
        <f t="shared" si="0"/>
        <v>0</v>
      </c>
      <c r="AB20" s="21">
        <f t="shared" si="0"/>
        <v>0</v>
      </c>
      <c r="AC20" s="22">
        <f t="shared" si="0"/>
        <v>6.4749999999999996</v>
      </c>
      <c r="AD20" s="21">
        <f t="shared" si="0"/>
        <v>0</v>
      </c>
      <c r="AE20" s="21">
        <f t="shared" si="0"/>
        <v>4081</v>
      </c>
      <c r="AF20" s="21">
        <f t="shared" si="0"/>
        <v>0</v>
      </c>
      <c r="AG20" s="22">
        <f t="shared" si="0"/>
        <v>143.4285525</v>
      </c>
      <c r="AH20" s="21">
        <f t="shared" si="0"/>
        <v>0</v>
      </c>
      <c r="AI20" s="21">
        <f t="shared" si="0"/>
        <v>0</v>
      </c>
      <c r="AJ20" s="22">
        <f>SUM(AJ21:AJ26)</f>
        <v>6.4749999999999996</v>
      </c>
      <c r="AK20" s="21">
        <f>SUM(AK21:AK26)</f>
        <v>0</v>
      </c>
      <c r="AL20" s="21">
        <f>SUM(AL21:AL26)</f>
        <v>4087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120.07448083333333</v>
      </c>
      <c r="AA22" s="27">
        <f t="shared" si="2"/>
        <v>0</v>
      </c>
      <c r="AB22" s="27">
        <f t="shared" si="2"/>
        <v>0</v>
      </c>
      <c r="AC22" s="29">
        <f t="shared" si="2"/>
        <v>6.4749999999999996</v>
      </c>
      <c r="AD22" s="27">
        <f t="shared" si="2"/>
        <v>0</v>
      </c>
      <c r="AE22" s="27">
        <f t="shared" si="2"/>
        <v>4081</v>
      </c>
      <c r="AF22" s="27">
        <f t="shared" si="2"/>
        <v>0</v>
      </c>
      <c r="AG22" s="29">
        <f t="shared" si="2"/>
        <v>120.07448083333333</v>
      </c>
      <c r="AH22" s="27">
        <f t="shared" si="2"/>
        <v>0</v>
      </c>
      <c r="AI22" s="27">
        <f t="shared" si="2"/>
        <v>0</v>
      </c>
      <c r="AJ22" s="29">
        <f t="shared" si="2"/>
        <v>6.4749999999999996</v>
      </c>
      <c r="AK22" s="27">
        <f t="shared" si="2"/>
        <v>0</v>
      </c>
      <c r="AL22" s="27">
        <f t="shared" si="2"/>
        <v>4081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D143</f>
        <v>0</v>
      </c>
      <c r="E23" s="27">
        <f>E143</f>
        <v>0</v>
      </c>
      <c r="F23" s="27">
        <f>F143</f>
        <v>0</v>
      </c>
      <c r="G23" s="27">
        <f>G143</f>
        <v>0</v>
      </c>
      <c r="H23" s="27">
        <f>H143</f>
        <v>0</v>
      </c>
      <c r="I23" s="27">
        <f t="shared" ref="I23:AI23" si="3">I143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AJ143</f>
        <v>0</v>
      </c>
      <c r="AK23" s="27">
        <f>AK143</f>
        <v>0</v>
      </c>
      <c r="AL23" s="27">
        <f>AL143</f>
        <v>0</v>
      </c>
    </row>
    <row r="24" spans="1:38" ht="34.200000000000003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D152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36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D163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D167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23.354071666666666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6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23.354071666666666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6</v>
      </c>
    </row>
    <row r="27" spans="1:38" ht="12.6" customHeight="1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46.8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62.4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31.2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93.6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93.6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93.6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31.2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93.6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93.6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93.6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78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D83+D92+D103+D134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120.07448083333333</v>
      </c>
      <c r="AA82" s="57">
        <f t="shared" si="8"/>
        <v>0</v>
      </c>
      <c r="AB82" s="57">
        <f t="shared" si="8"/>
        <v>0</v>
      </c>
      <c r="AC82" s="58">
        <f t="shared" si="8"/>
        <v>6.4749999999999996</v>
      </c>
      <c r="AD82" s="57">
        <f t="shared" si="8"/>
        <v>0</v>
      </c>
      <c r="AE82" s="57">
        <f t="shared" si="8"/>
        <v>4081</v>
      </c>
      <c r="AF82" s="57">
        <f t="shared" si="8"/>
        <v>0</v>
      </c>
      <c r="AG82" s="58">
        <f t="shared" si="8"/>
        <v>120.07448083333333</v>
      </c>
      <c r="AH82" s="57">
        <f t="shared" si="8"/>
        <v>0</v>
      </c>
      <c r="AI82" s="57">
        <f t="shared" si="8"/>
        <v>0</v>
      </c>
      <c r="AJ82" s="58">
        <f t="shared" si="8"/>
        <v>6.4749999999999996</v>
      </c>
      <c r="AK82" s="57">
        <f t="shared" si="8"/>
        <v>0</v>
      </c>
      <c r="AL82" s="57">
        <f t="shared" si="8"/>
        <v>4081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36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50.4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D93+D99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20.629480833333336</v>
      </c>
      <c r="AA92" s="38">
        <f t="shared" si="13"/>
        <v>0</v>
      </c>
      <c r="AB92" s="38">
        <f t="shared" si="13"/>
        <v>0</v>
      </c>
      <c r="AC92" s="47">
        <f t="shared" si="13"/>
        <v>6.4749999999999996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20.629480833333336</v>
      </c>
      <c r="AH92" s="38">
        <f t="shared" si="13"/>
        <v>0</v>
      </c>
      <c r="AI92" s="38">
        <f t="shared" si="13"/>
        <v>0</v>
      </c>
      <c r="AJ92" s="47">
        <f t="shared" si="13"/>
        <v>6.4749999999999996</v>
      </c>
      <c r="AK92" s="38">
        <f t="shared" si="13"/>
        <v>0</v>
      </c>
      <c r="AL92" s="38">
        <f t="shared" si="13"/>
        <v>0</v>
      </c>
    </row>
    <row r="93" spans="1:38" ht="33.6" customHeight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SUM(D94:D98)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20.629480833333336</v>
      </c>
      <c r="AA93" s="42">
        <f t="shared" si="14"/>
        <v>0</v>
      </c>
      <c r="AB93" s="42">
        <f t="shared" si="14"/>
        <v>0</v>
      </c>
      <c r="AC93" s="48">
        <f t="shared" si="14"/>
        <v>6.4749999999999996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20.629480833333336</v>
      </c>
      <c r="AH93" s="42">
        <f t="shared" si="14"/>
        <v>0</v>
      </c>
      <c r="AI93" s="42">
        <f t="shared" si="14"/>
        <v>0</v>
      </c>
      <c r="AJ93" s="48">
        <f t="shared" si="14"/>
        <v>6.4749999999999996</v>
      </c>
      <c r="AK93" s="42">
        <f t="shared" si="14"/>
        <v>0</v>
      </c>
      <c r="AL93" s="42">
        <f t="shared" si="14"/>
        <v>0</v>
      </c>
    </row>
    <row r="94" spans="1:38" s="2" customFormat="1" ht="53.4" customHeight="1" outlineLevel="1" x14ac:dyDescent="0.3">
      <c r="A94" s="24" t="s">
        <v>120</v>
      </c>
      <c r="B94" s="34" t="s">
        <v>177</v>
      </c>
      <c r="C94" s="49" t="s">
        <v>178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3.424971666666667</v>
      </c>
      <c r="AA94" s="33">
        <v>0</v>
      </c>
      <c r="AB94" s="33">
        <v>0</v>
      </c>
      <c r="AC94" s="46">
        <v>1.075</v>
      </c>
      <c r="AD94" s="33">
        <v>0</v>
      </c>
      <c r="AE94" s="33">
        <v>0</v>
      </c>
      <c r="AF94" s="33">
        <f t="shared" ref="AF94:AL98" si="15">Y94+R94+K94+D94</f>
        <v>0</v>
      </c>
      <c r="AG94" s="46">
        <f t="shared" si="15"/>
        <v>3.424971666666667</v>
      </c>
      <c r="AH94" s="33">
        <f t="shared" si="15"/>
        <v>0</v>
      </c>
      <c r="AI94" s="33">
        <f t="shared" si="15"/>
        <v>0</v>
      </c>
      <c r="AJ94" s="46">
        <f t="shared" si="15"/>
        <v>1.075</v>
      </c>
      <c r="AK94" s="33">
        <f t="shared" si="15"/>
        <v>0</v>
      </c>
      <c r="AL94" s="33">
        <f t="shared" si="15"/>
        <v>0</v>
      </c>
    </row>
    <row r="95" spans="1:38" s="2" customFormat="1" ht="50.4" customHeight="1" outlineLevel="1" x14ac:dyDescent="0.3">
      <c r="A95" s="24" t="s">
        <v>120</v>
      </c>
      <c r="B95" s="34" t="s">
        <v>179</v>
      </c>
      <c r="C95" s="49" t="s">
        <v>180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3.6957833333333334</v>
      </c>
      <c r="AA95" s="33">
        <v>0</v>
      </c>
      <c r="AB95" s="33">
        <v>0</v>
      </c>
      <c r="AC95" s="46">
        <v>1.1599999999999999</v>
      </c>
      <c r="AD95" s="33">
        <v>0</v>
      </c>
      <c r="AE95" s="33">
        <v>0</v>
      </c>
      <c r="AF95" s="33">
        <f t="shared" si="15"/>
        <v>0</v>
      </c>
      <c r="AG95" s="46">
        <f t="shared" si="15"/>
        <v>3.6957833333333334</v>
      </c>
      <c r="AH95" s="33">
        <f t="shared" si="15"/>
        <v>0</v>
      </c>
      <c r="AI95" s="33">
        <f t="shared" si="15"/>
        <v>0</v>
      </c>
      <c r="AJ95" s="46">
        <f t="shared" si="15"/>
        <v>1.1599999999999999</v>
      </c>
      <c r="AK95" s="33">
        <f t="shared" si="15"/>
        <v>0</v>
      </c>
      <c r="AL95" s="33">
        <f t="shared" si="15"/>
        <v>0</v>
      </c>
    </row>
    <row r="96" spans="1:38" s="2" customFormat="1" ht="49.8" customHeight="1" outlineLevel="1" x14ac:dyDescent="0.3">
      <c r="A96" s="24" t="s">
        <v>120</v>
      </c>
      <c r="B96" s="34" t="s">
        <v>181</v>
      </c>
      <c r="C96" s="49" t="s">
        <v>182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46">
        <v>8.6659758333333343</v>
      </c>
      <c r="AA96" s="33">
        <v>0</v>
      </c>
      <c r="AB96" s="33">
        <v>0</v>
      </c>
      <c r="AC96" s="46">
        <v>2.72</v>
      </c>
      <c r="AD96" s="33">
        <v>0</v>
      </c>
      <c r="AE96" s="33">
        <v>0</v>
      </c>
      <c r="AF96" s="33">
        <f t="shared" si="15"/>
        <v>0</v>
      </c>
      <c r="AG96" s="46">
        <f t="shared" si="15"/>
        <v>8.6659758333333343</v>
      </c>
      <c r="AH96" s="33">
        <f t="shared" si="15"/>
        <v>0</v>
      </c>
      <c r="AI96" s="33">
        <f t="shared" si="15"/>
        <v>0</v>
      </c>
      <c r="AJ96" s="46">
        <f t="shared" si="15"/>
        <v>2.72</v>
      </c>
      <c r="AK96" s="33">
        <f t="shared" si="15"/>
        <v>0</v>
      </c>
      <c r="AL96" s="33">
        <f t="shared" si="15"/>
        <v>0</v>
      </c>
    </row>
    <row r="97" spans="1:38" s="2" customFormat="1" ht="52.2" customHeight="1" outlineLevel="1" x14ac:dyDescent="0.3">
      <c r="A97" s="24" t="s">
        <v>120</v>
      </c>
      <c r="B97" s="34" t="s">
        <v>183</v>
      </c>
      <c r="C97" s="49" t="s">
        <v>184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46">
        <v>2.1664933333333334</v>
      </c>
      <c r="AA97" s="33">
        <v>0</v>
      </c>
      <c r="AB97" s="33">
        <v>0</v>
      </c>
      <c r="AC97" s="46">
        <v>0.68</v>
      </c>
      <c r="AD97" s="33">
        <v>0</v>
      </c>
      <c r="AE97" s="33">
        <v>0</v>
      </c>
      <c r="AF97" s="33">
        <f t="shared" si="15"/>
        <v>0</v>
      </c>
      <c r="AG97" s="46">
        <f t="shared" si="15"/>
        <v>2.1664933333333334</v>
      </c>
      <c r="AH97" s="33">
        <f t="shared" si="15"/>
        <v>0</v>
      </c>
      <c r="AI97" s="33">
        <f t="shared" si="15"/>
        <v>0</v>
      </c>
      <c r="AJ97" s="46">
        <f t="shared" si="15"/>
        <v>0.68</v>
      </c>
      <c r="AK97" s="33">
        <f t="shared" si="15"/>
        <v>0</v>
      </c>
      <c r="AL97" s="33">
        <f t="shared" si="15"/>
        <v>0</v>
      </c>
    </row>
    <row r="98" spans="1:38" s="2" customFormat="1" ht="51" customHeight="1" outlineLevel="1" x14ac:dyDescent="0.3">
      <c r="A98" s="24" t="s">
        <v>120</v>
      </c>
      <c r="B98" s="34" t="s">
        <v>185</v>
      </c>
      <c r="C98" s="49" t="s">
        <v>186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2.6762566666666667</v>
      </c>
      <c r="AA98" s="33">
        <v>0</v>
      </c>
      <c r="AB98" s="33">
        <v>0</v>
      </c>
      <c r="AC98" s="46">
        <v>0.84</v>
      </c>
      <c r="AD98" s="33">
        <v>0</v>
      </c>
      <c r="AE98" s="33">
        <v>0</v>
      </c>
      <c r="AF98" s="33">
        <f t="shared" si="15"/>
        <v>0</v>
      </c>
      <c r="AG98" s="46">
        <f t="shared" si="15"/>
        <v>2.6762566666666667</v>
      </c>
      <c r="AH98" s="33">
        <f t="shared" si="15"/>
        <v>0</v>
      </c>
      <c r="AI98" s="33">
        <f t="shared" si="15"/>
        <v>0</v>
      </c>
      <c r="AJ98" s="46">
        <f t="shared" si="15"/>
        <v>0.84</v>
      </c>
      <c r="AK98" s="33">
        <f t="shared" si="15"/>
        <v>0</v>
      </c>
      <c r="AL98" s="33">
        <f t="shared" si="15"/>
        <v>0</v>
      </c>
    </row>
    <row r="99" spans="1:38" ht="35.4" customHeight="1" x14ac:dyDescent="0.3">
      <c r="A99" s="39" t="s">
        <v>122</v>
      </c>
      <c r="B99" s="40" t="s">
        <v>123</v>
      </c>
      <c r="C99" s="41" t="s">
        <v>63</v>
      </c>
      <c r="D99" s="42">
        <f t="shared" ref="D99:AL99" si="16">SUM(D100:D102)</f>
        <v>0</v>
      </c>
      <c r="E99" s="41">
        <f t="shared" si="16"/>
        <v>0</v>
      </c>
      <c r="F99" s="42">
        <f t="shared" si="16"/>
        <v>0</v>
      </c>
      <c r="G99" s="42">
        <f t="shared" si="16"/>
        <v>0</v>
      </c>
      <c r="H99" s="42">
        <f t="shared" si="16"/>
        <v>0</v>
      </c>
      <c r="I99" s="42">
        <f t="shared" si="16"/>
        <v>0</v>
      </c>
      <c r="J99" s="41">
        <f t="shared" si="16"/>
        <v>0</v>
      </c>
      <c r="K99" s="42">
        <f t="shared" si="16"/>
        <v>0</v>
      </c>
      <c r="L99" s="41">
        <f t="shared" si="16"/>
        <v>0</v>
      </c>
      <c r="M99" s="42">
        <f t="shared" si="16"/>
        <v>0</v>
      </c>
      <c r="N99" s="42">
        <f t="shared" si="16"/>
        <v>0</v>
      </c>
      <c r="O99" s="42">
        <f t="shared" si="16"/>
        <v>0</v>
      </c>
      <c r="P99" s="42">
        <f t="shared" si="16"/>
        <v>0</v>
      </c>
      <c r="Q99" s="41">
        <f t="shared" si="16"/>
        <v>0</v>
      </c>
      <c r="R99" s="42">
        <f t="shared" si="16"/>
        <v>0</v>
      </c>
      <c r="S99" s="41">
        <f t="shared" si="16"/>
        <v>0</v>
      </c>
      <c r="T99" s="42">
        <f t="shared" si="16"/>
        <v>0</v>
      </c>
      <c r="U99" s="42">
        <f t="shared" si="16"/>
        <v>0</v>
      </c>
      <c r="V99" s="42">
        <f t="shared" si="16"/>
        <v>0</v>
      </c>
      <c r="W99" s="42">
        <f t="shared" si="16"/>
        <v>0</v>
      </c>
      <c r="X99" s="41">
        <f t="shared" si="16"/>
        <v>0</v>
      </c>
      <c r="Y99" s="42">
        <f t="shared" si="16"/>
        <v>0</v>
      </c>
      <c r="Z99" s="41">
        <f t="shared" si="16"/>
        <v>0</v>
      </c>
      <c r="AA99" s="42">
        <f t="shared" si="16"/>
        <v>0</v>
      </c>
      <c r="AB99" s="42">
        <f t="shared" si="16"/>
        <v>0</v>
      </c>
      <c r="AC99" s="42">
        <f t="shared" si="16"/>
        <v>0</v>
      </c>
      <c r="AD99" s="42">
        <f t="shared" si="16"/>
        <v>0</v>
      </c>
      <c r="AE99" s="41">
        <f t="shared" si="16"/>
        <v>0</v>
      </c>
      <c r="AF99" s="42">
        <f t="shared" si="16"/>
        <v>0</v>
      </c>
      <c r="AG99" s="41">
        <f t="shared" si="16"/>
        <v>0</v>
      </c>
      <c r="AH99" s="42">
        <f t="shared" si="16"/>
        <v>0</v>
      </c>
      <c r="AI99" s="42">
        <f t="shared" si="16"/>
        <v>0</v>
      </c>
      <c r="AJ99" s="42">
        <f t="shared" si="16"/>
        <v>0</v>
      </c>
      <c r="AK99" s="42">
        <f t="shared" si="16"/>
        <v>0</v>
      </c>
      <c r="AL99" s="41">
        <f t="shared" si="16"/>
        <v>0</v>
      </c>
    </row>
    <row r="100" spans="1:38" hidden="1" outlineLevel="1" x14ac:dyDescent="0.3">
      <c r="A100" s="24" t="s">
        <v>122</v>
      </c>
      <c r="B100" s="34" t="s">
        <v>87</v>
      </c>
      <c r="C100" s="31"/>
      <c r="D100" s="27"/>
      <c r="E100" s="26"/>
      <c r="F100" s="27"/>
      <c r="G100" s="27"/>
      <c r="H100" s="27"/>
      <c r="I100" s="27"/>
      <c r="J100" s="26"/>
      <c r="K100" s="27"/>
      <c r="L100" s="26"/>
      <c r="M100" s="27"/>
      <c r="N100" s="33"/>
      <c r="O100" s="33"/>
      <c r="P100" s="33"/>
      <c r="Q100" s="32"/>
      <c r="R100" s="33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122</v>
      </c>
      <c r="B101" s="34" t="s">
        <v>87</v>
      </c>
      <c r="C101" s="31"/>
      <c r="D101" s="27"/>
      <c r="E101" s="26"/>
      <c r="F101" s="27"/>
      <c r="G101" s="27"/>
      <c r="H101" s="27"/>
      <c r="I101" s="27"/>
      <c r="J101" s="26"/>
      <c r="K101" s="27"/>
      <c r="L101" s="26"/>
      <c r="M101" s="27"/>
      <c r="N101" s="33"/>
      <c r="O101" s="33"/>
      <c r="P101" s="33"/>
      <c r="Q101" s="32"/>
      <c r="R101" s="33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hidden="1" outlineLevel="1" x14ac:dyDescent="0.3">
      <c r="A102" s="24" t="s">
        <v>88</v>
      </c>
      <c r="B102" s="25" t="s">
        <v>88</v>
      </c>
      <c r="C102" s="31"/>
      <c r="D102" s="27"/>
      <c r="E102" s="26"/>
      <c r="F102" s="27"/>
      <c r="G102" s="27"/>
      <c r="H102" s="27"/>
      <c r="I102" s="27"/>
      <c r="J102" s="26"/>
      <c r="K102" s="27"/>
      <c r="L102" s="26"/>
      <c r="M102" s="27"/>
      <c r="N102" s="33"/>
      <c r="O102" s="33"/>
      <c r="P102" s="33"/>
      <c r="Q102" s="32"/>
      <c r="R102" s="33"/>
      <c r="S102" s="32"/>
      <c r="T102" s="33">
        <f>O102+V102</f>
        <v>0</v>
      </c>
      <c r="U102" s="33">
        <f>O102+X102</f>
        <v>0</v>
      </c>
      <c r="V102" s="33"/>
      <c r="W102" s="33"/>
      <c r="X102" s="32"/>
      <c r="Y102" s="33"/>
      <c r="Z102" s="32"/>
      <c r="AA102" s="33"/>
      <c r="AB102" s="33"/>
      <c r="AC102" s="33"/>
      <c r="AD102" s="33"/>
      <c r="AE102" s="32"/>
      <c r="AF102" s="33"/>
      <c r="AG102" s="32"/>
      <c r="AH102" s="33"/>
      <c r="AI102" s="33"/>
      <c r="AJ102" s="33"/>
      <c r="AK102" s="33"/>
      <c r="AL102" s="32"/>
    </row>
    <row r="103" spans="1:38" s="23" customFormat="1" ht="46.8" collapsed="1" x14ac:dyDescent="0.3">
      <c r="A103" s="35" t="s">
        <v>124</v>
      </c>
      <c r="B103" s="36" t="s">
        <v>125</v>
      </c>
      <c r="C103" s="37" t="s">
        <v>63</v>
      </c>
      <c r="D103" s="38">
        <f t="shared" ref="D103:AL103" si="17">D104+D108+D112+D116+D120+D122+D126+D130</f>
        <v>0</v>
      </c>
      <c r="E103" s="38">
        <f t="shared" si="17"/>
        <v>0</v>
      </c>
      <c r="F103" s="38">
        <f t="shared" si="17"/>
        <v>0</v>
      </c>
      <c r="G103" s="38">
        <f t="shared" si="17"/>
        <v>0</v>
      </c>
      <c r="H103" s="38">
        <f t="shared" si="17"/>
        <v>0</v>
      </c>
      <c r="I103" s="38">
        <f t="shared" si="17"/>
        <v>0</v>
      </c>
      <c r="J103" s="38">
        <f t="shared" si="17"/>
        <v>0</v>
      </c>
      <c r="K103" s="38">
        <f t="shared" si="17"/>
        <v>0</v>
      </c>
      <c r="L103" s="38">
        <f t="shared" si="17"/>
        <v>0</v>
      </c>
      <c r="M103" s="38">
        <f t="shared" si="17"/>
        <v>0</v>
      </c>
      <c r="N103" s="38">
        <f t="shared" si="17"/>
        <v>0</v>
      </c>
      <c r="O103" s="38">
        <f t="shared" si="17"/>
        <v>0</v>
      </c>
      <c r="P103" s="38">
        <f t="shared" si="17"/>
        <v>0</v>
      </c>
      <c r="Q103" s="38">
        <f t="shared" si="17"/>
        <v>0</v>
      </c>
      <c r="R103" s="38">
        <f t="shared" si="17"/>
        <v>0</v>
      </c>
      <c r="S103" s="38">
        <f t="shared" si="17"/>
        <v>0</v>
      </c>
      <c r="T103" s="38">
        <f t="shared" si="17"/>
        <v>0</v>
      </c>
      <c r="U103" s="38">
        <f t="shared" si="17"/>
        <v>0</v>
      </c>
      <c r="V103" s="38">
        <f t="shared" si="17"/>
        <v>0</v>
      </c>
      <c r="W103" s="38">
        <f t="shared" si="17"/>
        <v>0</v>
      </c>
      <c r="X103" s="38">
        <f t="shared" si="17"/>
        <v>0</v>
      </c>
      <c r="Y103" s="38">
        <f t="shared" si="17"/>
        <v>0</v>
      </c>
      <c r="Z103" s="47">
        <f t="shared" si="17"/>
        <v>99.444999999999993</v>
      </c>
      <c r="AA103" s="38">
        <f t="shared" si="17"/>
        <v>0</v>
      </c>
      <c r="AB103" s="38">
        <f t="shared" si="17"/>
        <v>0</v>
      </c>
      <c r="AC103" s="38">
        <f t="shared" si="17"/>
        <v>0</v>
      </c>
      <c r="AD103" s="38">
        <f t="shared" si="17"/>
        <v>0</v>
      </c>
      <c r="AE103" s="38">
        <f t="shared" si="17"/>
        <v>4081</v>
      </c>
      <c r="AF103" s="38">
        <f t="shared" si="17"/>
        <v>0</v>
      </c>
      <c r="AG103" s="47">
        <f t="shared" si="17"/>
        <v>99.444999999999993</v>
      </c>
      <c r="AH103" s="38">
        <f t="shared" si="17"/>
        <v>0</v>
      </c>
      <c r="AI103" s="38">
        <f t="shared" si="17"/>
        <v>0</v>
      </c>
      <c r="AJ103" s="38">
        <f t="shared" si="17"/>
        <v>0</v>
      </c>
      <c r="AK103" s="38">
        <f t="shared" si="17"/>
        <v>0</v>
      </c>
      <c r="AL103" s="38">
        <f t="shared" si="17"/>
        <v>4081</v>
      </c>
    </row>
    <row r="104" spans="1:38" ht="34.200000000000003" customHeight="1" x14ac:dyDescent="0.3">
      <c r="A104" s="39" t="s">
        <v>126</v>
      </c>
      <c r="B104" s="40" t="s">
        <v>127</v>
      </c>
      <c r="C104" s="41" t="s">
        <v>63</v>
      </c>
      <c r="D104" s="41">
        <f t="shared" ref="D104:AL104" si="18">SUM(D105:D107)</f>
        <v>0</v>
      </c>
      <c r="E104" s="41">
        <f t="shared" si="18"/>
        <v>0</v>
      </c>
      <c r="F104" s="41">
        <f t="shared" si="18"/>
        <v>0</v>
      </c>
      <c r="G104" s="41">
        <f t="shared" si="18"/>
        <v>0</v>
      </c>
      <c r="H104" s="41">
        <f t="shared" si="18"/>
        <v>0</v>
      </c>
      <c r="I104" s="41">
        <f t="shared" si="18"/>
        <v>0</v>
      </c>
      <c r="J104" s="41">
        <f t="shared" si="18"/>
        <v>0</v>
      </c>
      <c r="K104" s="41">
        <f t="shared" si="18"/>
        <v>0</v>
      </c>
      <c r="L104" s="41">
        <f t="shared" si="18"/>
        <v>0</v>
      </c>
      <c r="M104" s="41">
        <f t="shared" si="18"/>
        <v>0</v>
      </c>
      <c r="N104" s="41">
        <f t="shared" si="18"/>
        <v>0</v>
      </c>
      <c r="O104" s="41">
        <f t="shared" si="18"/>
        <v>0</v>
      </c>
      <c r="P104" s="41">
        <f t="shared" si="18"/>
        <v>0</v>
      </c>
      <c r="Q104" s="41">
        <f t="shared" si="18"/>
        <v>0</v>
      </c>
      <c r="R104" s="41">
        <f t="shared" si="18"/>
        <v>0</v>
      </c>
      <c r="S104" s="41">
        <f t="shared" si="18"/>
        <v>0</v>
      </c>
      <c r="T104" s="41">
        <f t="shared" si="18"/>
        <v>0</v>
      </c>
      <c r="U104" s="41">
        <f t="shared" si="18"/>
        <v>0</v>
      </c>
      <c r="V104" s="41">
        <f t="shared" si="18"/>
        <v>0</v>
      </c>
      <c r="W104" s="41">
        <f t="shared" si="18"/>
        <v>0</v>
      </c>
      <c r="X104" s="41">
        <f t="shared" si="18"/>
        <v>0</v>
      </c>
      <c r="Y104" s="41">
        <f t="shared" si="18"/>
        <v>0</v>
      </c>
      <c r="Z104" s="41">
        <f t="shared" si="18"/>
        <v>99.444999999999993</v>
      </c>
      <c r="AA104" s="41">
        <f t="shared" si="18"/>
        <v>0</v>
      </c>
      <c r="AB104" s="41">
        <f t="shared" si="18"/>
        <v>0</v>
      </c>
      <c r="AC104" s="41">
        <f t="shared" si="18"/>
        <v>0</v>
      </c>
      <c r="AD104" s="41">
        <f t="shared" si="18"/>
        <v>0</v>
      </c>
      <c r="AE104" s="42">
        <f t="shared" si="18"/>
        <v>4081</v>
      </c>
      <c r="AF104" s="42">
        <f t="shared" si="18"/>
        <v>0</v>
      </c>
      <c r="AG104" s="41">
        <f t="shared" si="18"/>
        <v>99.444999999999993</v>
      </c>
      <c r="AH104" s="41">
        <f t="shared" si="18"/>
        <v>0</v>
      </c>
      <c r="AI104" s="41">
        <f t="shared" si="18"/>
        <v>0</v>
      </c>
      <c r="AJ104" s="41">
        <f t="shared" si="18"/>
        <v>0</v>
      </c>
      <c r="AK104" s="41">
        <f t="shared" si="18"/>
        <v>0</v>
      </c>
      <c r="AL104" s="42">
        <f t="shared" si="18"/>
        <v>4081</v>
      </c>
    </row>
    <row r="105" spans="1:38" ht="29.4" customHeight="1" outlineLevel="1" x14ac:dyDescent="0.3">
      <c r="A105" s="24" t="s">
        <v>126</v>
      </c>
      <c r="B105" s="34" t="s">
        <v>175</v>
      </c>
      <c r="C105" s="26" t="s">
        <v>176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99.444999999999993</v>
      </c>
      <c r="AA105" s="26">
        <v>0</v>
      </c>
      <c r="AB105" s="26">
        <v>0</v>
      </c>
      <c r="AC105" s="26">
        <v>0</v>
      </c>
      <c r="AD105" s="26">
        <v>0</v>
      </c>
      <c r="AE105" s="27">
        <v>4081</v>
      </c>
      <c r="AF105" s="26">
        <f>Y105+R105+K105+D105</f>
        <v>0</v>
      </c>
      <c r="AG105" s="26">
        <f t="shared" ref="AG105:AL105" si="19">Z105+S105+L105+E105</f>
        <v>99.444999999999993</v>
      </c>
      <c r="AH105" s="26">
        <f t="shared" si="19"/>
        <v>0</v>
      </c>
      <c r="AI105" s="26">
        <f t="shared" si="19"/>
        <v>0</v>
      </c>
      <c r="AJ105" s="26">
        <f t="shared" si="19"/>
        <v>0</v>
      </c>
      <c r="AK105" s="26">
        <f t="shared" si="19"/>
        <v>0</v>
      </c>
      <c r="AL105" s="27">
        <f t="shared" si="19"/>
        <v>4081</v>
      </c>
    </row>
    <row r="106" spans="1:38" hidden="1" outlineLevel="1" x14ac:dyDescent="0.3">
      <c r="A106" s="24" t="s">
        <v>126</v>
      </c>
      <c r="B106" s="50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idden="1" outlineLevel="1" x14ac:dyDescent="0.3">
      <c r="A107" s="24" t="s">
        <v>88</v>
      </c>
      <c r="B107" s="51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</row>
    <row r="108" spans="1:38" ht="31.2" hidden="1" collapsed="1" x14ac:dyDescent="0.3">
      <c r="A108" s="39" t="s">
        <v>128</v>
      </c>
      <c r="B108" s="40" t="s">
        <v>129</v>
      </c>
      <c r="C108" s="41" t="s">
        <v>63</v>
      </c>
      <c r="D108" s="41">
        <f t="shared" ref="D108:AL108" si="20">SUM(D109:D111)</f>
        <v>0</v>
      </c>
      <c r="E108" s="41">
        <f t="shared" si="20"/>
        <v>0</v>
      </c>
      <c r="F108" s="41">
        <f t="shared" si="20"/>
        <v>0</v>
      </c>
      <c r="G108" s="41">
        <f t="shared" si="20"/>
        <v>0</v>
      </c>
      <c r="H108" s="41">
        <f t="shared" si="20"/>
        <v>0</v>
      </c>
      <c r="I108" s="41">
        <f t="shared" si="20"/>
        <v>0</v>
      </c>
      <c r="J108" s="41">
        <f t="shared" si="20"/>
        <v>0</v>
      </c>
      <c r="K108" s="41">
        <f t="shared" si="20"/>
        <v>0</v>
      </c>
      <c r="L108" s="41">
        <f t="shared" si="20"/>
        <v>0</v>
      </c>
      <c r="M108" s="41">
        <f t="shared" si="20"/>
        <v>0</v>
      </c>
      <c r="N108" s="41">
        <f t="shared" si="20"/>
        <v>0</v>
      </c>
      <c r="O108" s="41">
        <f t="shared" si="20"/>
        <v>0</v>
      </c>
      <c r="P108" s="41">
        <f t="shared" si="20"/>
        <v>0</v>
      </c>
      <c r="Q108" s="41">
        <f t="shared" si="20"/>
        <v>0</v>
      </c>
      <c r="R108" s="41">
        <f t="shared" si="20"/>
        <v>0</v>
      </c>
      <c r="S108" s="41">
        <f t="shared" si="20"/>
        <v>0</v>
      </c>
      <c r="T108" s="41">
        <f t="shared" si="20"/>
        <v>0</v>
      </c>
      <c r="U108" s="41">
        <f t="shared" si="20"/>
        <v>0</v>
      </c>
      <c r="V108" s="41">
        <f t="shared" si="20"/>
        <v>0</v>
      </c>
      <c r="W108" s="41">
        <f t="shared" si="20"/>
        <v>0</v>
      </c>
      <c r="X108" s="41">
        <f t="shared" si="20"/>
        <v>0</v>
      </c>
      <c r="Y108" s="41">
        <f t="shared" si="20"/>
        <v>0</v>
      </c>
      <c r="Z108" s="41">
        <f t="shared" si="20"/>
        <v>0</v>
      </c>
      <c r="AA108" s="41">
        <f t="shared" si="20"/>
        <v>0</v>
      </c>
      <c r="AB108" s="41">
        <f t="shared" si="20"/>
        <v>0</v>
      </c>
      <c r="AC108" s="41">
        <f t="shared" si="20"/>
        <v>0</v>
      </c>
      <c r="AD108" s="41">
        <f t="shared" si="20"/>
        <v>0</v>
      </c>
      <c r="AE108" s="41">
        <f t="shared" si="20"/>
        <v>0</v>
      </c>
      <c r="AF108" s="41">
        <f t="shared" si="20"/>
        <v>0</v>
      </c>
      <c r="AG108" s="41">
        <f t="shared" si="20"/>
        <v>0</v>
      </c>
      <c r="AH108" s="41">
        <f t="shared" si="20"/>
        <v>0</v>
      </c>
      <c r="AI108" s="41">
        <f t="shared" si="20"/>
        <v>0</v>
      </c>
      <c r="AJ108" s="41">
        <f t="shared" si="20"/>
        <v>0</v>
      </c>
      <c r="AK108" s="41">
        <f t="shared" si="20"/>
        <v>0</v>
      </c>
      <c r="AL108" s="41">
        <f t="shared" si="20"/>
        <v>0</v>
      </c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128</v>
      </c>
      <c r="B110" s="34" t="s">
        <v>87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idden="1" outlineLevel="1" x14ac:dyDescent="0.3">
      <c r="A111" s="24" t="s">
        <v>88</v>
      </c>
      <c r="B111" s="25" t="s">
        <v>88</v>
      </c>
      <c r="C111" s="26" t="s">
        <v>63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</row>
    <row r="112" spans="1:38" ht="31.2" hidden="1" collapsed="1" x14ac:dyDescent="0.3">
      <c r="A112" s="39" t="s">
        <v>130</v>
      </c>
      <c r="B112" s="40" t="s">
        <v>131</v>
      </c>
      <c r="C112" s="41" t="s">
        <v>63</v>
      </c>
      <c r="D112" s="41">
        <f t="shared" ref="D112:AL112" si="21">SUM(D113:D115)</f>
        <v>0</v>
      </c>
      <c r="E112" s="41">
        <f t="shared" si="21"/>
        <v>0</v>
      </c>
      <c r="F112" s="41">
        <f t="shared" si="21"/>
        <v>0</v>
      </c>
      <c r="G112" s="41">
        <f t="shared" si="21"/>
        <v>0</v>
      </c>
      <c r="H112" s="41">
        <f t="shared" si="21"/>
        <v>0</v>
      </c>
      <c r="I112" s="41">
        <f t="shared" si="21"/>
        <v>0</v>
      </c>
      <c r="J112" s="41">
        <f t="shared" si="21"/>
        <v>0</v>
      </c>
      <c r="K112" s="41">
        <f t="shared" si="21"/>
        <v>0</v>
      </c>
      <c r="L112" s="41">
        <f t="shared" si="21"/>
        <v>0</v>
      </c>
      <c r="M112" s="41">
        <f t="shared" si="21"/>
        <v>0</v>
      </c>
      <c r="N112" s="41">
        <f t="shared" si="21"/>
        <v>0</v>
      </c>
      <c r="O112" s="41">
        <f t="shared" si="21"/>
        <v>0</v>
      </c>
      <c r="P112" s="41">
        <f t="shared" si="21"/>
        <v>0</v>
      </c>
      <c r="Q112" s="41">
        <f t="shared" si="21"/>
        <v>0</v>
      </c>
      <c r="R112" s="41">
        <f t="shared" si="21"/>
        <v>0</v>
      </c>
      <c r="S112" s="41">
        <f t="shared" si="21"/>
        <v>0</v>
      </c>
      <c r="T112" s="41">
        <f t="shared" si="21"/>
        <v>0</v>
      </c>
      <c r="U112" s="41">
        <f t="shared" si="21"/>
        <v>0</v>
      </c>
      <c r="V112" s="41">
        <f t="shared" si="21"/>
        <v>0</v>
      </c>
      <c r="W112" s="41">
        <f t="shared" si="21"/>
        <v>0</v>
      </c>
      <c r="X112" s="41">
        <f t="shared" si="21"/>
        <v>0</v>
      </c>
      <c r="Y112" s="41">
        <f t="shared" si="21"/>
        <v>0</v>
      </c>
      <c r="Z112" s="41">
        <f t="shared" si="21"/>
        <v>0</v>
      </c>
      <c r="AA112" s="41">
        <f t="shared" si="21"/>
        <v>0</v>
      </c>
      <c r="AB112" s="41">
        <f t="shared" si="21"/>
        <v>0</v>
      </c>
      <c r="AC112" s="41">
        <f t="shared" si="21"/>
        <v>0</v>
      </c>
      <c r="AD112" s="41">
        <f t="shared" si="21"/>
        <v>0</v>
      </c>
      <c r="AE112" s="41">
        <f t="shared" si="21"/>
        <v>0</v>
      </c>
      <c r="AF112" s="41">
        <f t="shared" si="21"/>
        <v>0</v>
      </c>
      <c r="AG112" s="41">
        <f t="shared" si="21"/>
        <v>0</v>
      </c>
      <c r="AH112" s="41">
        <f t="shared" si="21"/>
        <v>0</v>
      </c>
      <c r="AI112" s="41">
        <f t="shared" si="21"/>
        <v>0</v>
      </c>
      <c r="AJ112" s="41">
        <f t="shared" si="21"/>
        <v>0</v>
      </c>
      <c r="AK112" s="41">
        <f t="shared" si="21"/>
        <v>0</v>
      </c>
      <c r="AL112" s="41">
        <f t="shared" si="21"/>
        <v>0</v>
      </c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130</v>
      </c>
      <c r="B114" s="34" t="s">
        <v>87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idden="1" outlineLevel="1" x14ac:dyDescent="0.3">
      <c r="A115" s="24" t="s">
        <v>88</v>
      </c>
      <c r="B115" s="25" t="s">
        <v>88</v>
      </c>
      <c r="C115" s="26" t="s">
        <v>63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</row>
    <row r="116" spans="1:38" ht="31.2" hidden="1" collapsed="1" x14ac:dyDescent="0.3">
      <c r="A116" s="39" t="s">
        <v>132</v>
      </c>
      <c r="B116" s="40" t="s">
        <v>133</v>
      </c>
      <c r="C116" s="41" t="s">
        <v>63</v>
      </c>
      <c r="D116" s="41">
        <f t="shared" ref="D116:AL116" si="22">SUM(D117:D119)</f>
        <v>0</v>
      </c>
      <c r="E116" s="41">
        <f t="shared" si="22"/>
        <v>0</v>
      </c>
      <c r="F116" s="41">
        <f t="shared" si="22"/>
        <v>0</v>
      </c>
      <c r="G116" s="41">
        <f t="shared" si="22"/>
        <v>0</v>
      </c>
      <c r="H116" s="41">
        <f t="shared" si="22"/>
        <v>0</v>
      </c>
      <c r="I116" s="41">
        <f t="shared" si="22"/>
        <v>0</v>
      </c>
      <c r="J116" s="41">
        <f t="shared" si="22"/>
        <v>0</v>
      </c>
      <c r="K116" s="41">
        <f t="shared" si="22"/>
        <v>0</v>
      </c>
      <c r="L116" s="41">
        <f t="shared" si="22"/>
        <v>0</v>
      </c>
      <c r="M116" s="41">
        <f t="shared" si="22"/>
        <v>0</v>
      </c>
      <c r="N116" s="41">
        <f t="shared" si="22"/>
        <v>0</v>
      </c>
      <c r="O116" s="41">
        <f t="shared" si="22"/>
        <v>0</v>
      </c>
      <c r="P116" s="41">
        <f t="shared" si="22"/>
        <v>0</v>
      </c>
      <c r="Q116" s="41">
        <f t="shared" si="22"/>
        <v>0</v>
      </c>
      <c r="R116" s="41">
        <f t="shared" si="22"/>
        <v>0</v>
      </c>
      <c r="S116" s="41">
        <f t="shared" si="22"/>
        <v>0</v>
      </c>
      <c r="T116" s="41">
        <f t="shared" si="22"/>
        <v>0</v>
      </c>
      <c r="U116" s="41">
        <f t="shared" si="22"/>
        <v>0</v>
      </c>
      <c r="V116" s="41">
        <f t="shared" si="22"/>
        <v>0</v>
      </c>
      <c r="W116" s="41">
        <f t="shared" si="22"/>
        <v>0</v>
      </c>
      <c r="X116" s="41">
        <f t="shared" si="22"/>
        <v>0</v>
      </c>
      <c r="Y116" s="41">
        <f t="shared" si="22"/>
        <v>0</v>
      </c>
      <c r="Z116" s="41">
        <f t="shared" si="22"/>
        <v>0</v>
      </c>
      <c r="AA116" s="41">
        <f t="shared" si="22"/>
        <v>0</v>
      </c>
      <c r="AB116" s="41">
        <f t="shared" si="22"/>
        <v>0</v>
      </c>
      <c r="AC116" s="41">
        <f t="shared" si="22"/>
        <v>0</v>
      </c>
      <c r="AD116" s="41">
        <f t="shared" si="22"/>
        <v>0</v>
      </c>
      <c r="AE116" s="41">
        <f t="shared" si="22"/>
        <v>0</v>
      </c>
      <c r="AF116" s="41">
        <f t="shared" si="22"/>
        <v>0</v>
      </c>
      <c r="AG116" s="41">
        <f t="shared" si="22"/>
        <v>0</v>
      </c>
      <c r="AH116" s="41">
        <f t="shared" si="22"/>
        <v>0</v>
      </c>
      <c r="AI116" s="41">
        <f t="shared" si="22"/>
        <v>0</v>
      </c>
      <c r="AJ116" s="41">
        <f t="shared" si="22"/>
        <v>0</v>
      </c>
      <c r="AK116" s="41">
        <f t="shared" si="22"/>
        <v>0</v>
      </c>
      <c r="AL116" s="41">
        <f t="shared" si="22"/>
        <v>0</v>
      </c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132</v>
      </c>
      <c r="B118" s="34" t="s">
        <v>87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idden="1" outlineLevel="1" x14ac:dyDescent="0.3">
      <c r="A119" s="24" t="s">
        <v>88</v>
      </c>
      <c r="B119" s="25" t="s">
        <v>88</v>
      </c>
      <c r="C119" s="26" t="s">
        <v>63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32"/>
      <c r="O119" s="32"/>
      <c r="P119" s="32"/>
      <c r="Q119" s="32"/>
      <c r="R119" s="32"/>
      <c r="S119" s="32"/>
      <c r="T119" s="32">
        <f>O119+V119</f>
        <v>0</v>
      </c>
      <c r="U119" s="32">
        <f>O119+X119</f>
        <v>0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</row>
    <row r="120" spans="1:38" ht="44.4" hidden="1" customHeight="1" collapsed="1" x14ac:dyDescent="0.3">
      <c r="A120" s="39" t="s">
        <v>134</v>
      </c>
      <c r="B120" s="40" t="s">
        <v>135</v>
      </c>
      <c r="C120" s="41" t="s">
        <v>63</v>
      </c>
      <c r="D120" s="42">
        <f t="shared" ref="D120:AL120" si="23">SUM(D121:D121)</f>
        <v>0</v>
      </c>
      <c r="E120" s="42">
        <f t="shared" si="23"/>
        <v>0</v>
      </c>
      <c r="F120" s="42">
        <f t="shared" si="23"/>
        <v>0</v>
      </c>
      <c r="G120" s="42">
        <f t="shared" si="23"/>
        <v>0</v>
      </c>
      <c r="H120" s="42">
        <f t="shared" si="23"/>
        <v>0</v>
      </c>
      <c r="I120" s="42">
        <f t="shared" si="23"/>
        <v>0</v>
      </c>
      <c r="J120" s="42">
        <f t="shared" si="23"/>
        <v>0</v>
      </c>
      <c r="K120" s="42">
        <f t="shared" si="23"/>
        <v>0</v>
      </c>
      <c r="L120" s="42">
        <f t="shared" si="23"/>
        <v>0</v>
      </c>
      <c r="M120" s="42">
        <f t="shared" si="23"/>
        <v>0</v>
      </c>
      <c r="N120" s="42">
        <f t="shared" si="23"/>
        <v>0</v>
      </c>
      <c r="O120" s="42">
        <f t="shared" si="23"/>
        <v>0</v>
      </c>
      <c r="P120" s="42">
        <f t="shared" si="23"/>
        <v>0</v>
      </c>
      <c r="Q120" s="42">
        <f t="shared" si="23"/>
        <v>0</v>
      </c>
      <c r="R120" s="42">
        <f t="shared" si="23"/>
        <v>0</v>
      </c>
      <c r="S120" s="42">
        <f t="shared" si="23"/>
        <v>0</v>
      </c>
      <c r="T120" s="42">
        <f t="shared" si="23"/>
        <v>0</v>
      </c>
      <c r="U120" s="42">
        <f t="shared" si="23"/>
        <v>0</v>
      </c>
      <c r="V120" s="42">
        <f t="shared" si="23"/>
        <v>0</v>
      </c>
      <c r="W120" s="42">
        <f t="shared" si="23"/>
        <v>0</v>
      </c>
      <c r="X120" s="42">
        <f t="shared" si="23"/>
        <v>0</v>
      </c>
      <c r="Y120" s="42">
        <f t="shared" si="23"/>
        <v>0</v>
      </c>
      <c r="Z120" s="42">
        <f t="shared" si="23"/>
        <v>0</v>
      </c>
      <c r="AA120" s="42">
        <f t="shared" si="23"/>
        <v>0</v>
      </c>
      <c r="AB120" s="42">
        <f t="shared" si="23"/>
        <v>0</v>
      </c>
      <c r="AC120" s="42">
        <f t="shared" si="23"/>
        <v>0</v>
      </c>
      <c r="AD120" s="42">
        <f t="shared" si="23"/>
        <v>0</v>
      </c>
      <c r="AE120" s="42">
        <f t="shared" si="23"/>
        <v>0</v>
      </c>
      <c r="AF120" s="42">
        <f t="shared" si="23"/>
        <v>0</v>
      </c>
      <c r="AG120" s="42">
        <f t="shared" si="23"/>
        <v>0</v>
      </c>
      <c r="AH120" s="42">
        <f t="shared" si="23"/>
        <v>0</v>
      </c>
      <c r="AI120" s="42">
        <f t="shared" si="23"/>
        <v>0</v>
      </c>
      <c r="AJ120" s="42">
        <f t="shared" si="23"/>
        <v>0</v>
      </c>
      <c r="AK120" s="42">
        <f t="shared" si="23"/>
        <v>0</v>
      </c>
      <c r="AL120" s="42">
        <f t="shared" si="23"/>
        <v>0</v>
      </c>
    </row>
    <row r="121" spans="1:38" s="2" customFormat="1" ht="45.6" hidden="1" customHeight="1" outlineLevel="1" x14ac:dyDescent="0.3">
      <c r="A121" s="24" t="s">
        <v>134</v>
      </c>
      <c r="B121" s="34"/>
      <c r="C121" s="49"/>
      <c r="D121" s="46"/>
      <c r="E121" s="46"/>
      <c r="F121" s="46"/>
      <c r="G121" s="46"/>
      <c r="H121" s="46"/>
      <c r="I121" s="46"/>
      <c r="J121" s="46"/>
      <c r="K121" s="46"/>
      <c r="L121" s="33"/>
      <c r="M121" s="46"/>
      <c r="N121" s="46"/>
      <c r="O121" s="46"/>
      <c r="P121" s="46"/>
      <c r="Q121" s="46"/>
      <c r="R121" s="46"/>
      <c r="S121" s="33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33"/>
      <c r="AF121" s="46">
        <f t="shared" ref="AF121:AL121" si="24">Y121+R121+K121+D121</f>
        <v>0</v>
      </c>
      <c r="AG121" s="46">
        <f>Z121+S121+L121+E121</f>
        <v>0</v>
      </c>
      <c r="AH121" s="33">
        <f t="shared" si="24"/>
        <v>0</v>
      </c>
      <c r="AI121" s="33">
        <f t="shared" si="24"/>
        <v>0</v>
      </c>
      <c r="AJ121" s="33">
        <f t="shared" si="24"/>
        <v>0</v>
      </c>
      <c r="AK121" s="33">
        <f t="shared" si="24"/>
        <v>0</v>
      </c>
      <c r="AL121" s="33">
        <f t="shared" si="24"/>
        <v>0</v>
      </c>
    </row>
    <row r="122" spans="1:38" ht="46.8" hidden="1" customHeight="1" collapsed="1" x14ac:dyDescent="0.3">
      <c r="A122" s="39" t="s">
        <v>136</v>
      </c>
      <c r="B122" s="40" t="s">
        <v>137</v>
      </c>
      <c r="C122" s="41" t="s">
        <v>63</v>
      </c>
      <c r="D122" s="41">
        <f>SUM(D123:D125)</f>
        <v>0</v>
      </c>
      <c r="E122" s="41">
        <f>SUM(E123:E125)</f>
        <v>0</v>
      </c>
      <c r="F122" s="41">
        <f>SUM(F123:F125)</f>
        <v>0</v>
      </c>
      <c r="G122" s="41">
        <f>SUM(G123:G125)</f>
        <v>0</v>
      </c>
      <c r="H122" s="41">
        <f>SUM(H123:H125)</f>
        <v>0</v>
      </c>
      <c r="I122" s="41">
        <f t="shared" ref="I122:AL122" si="25">SUM(I123:I125)</f>
        <v>0</v>
      </c>
      <c r="J122" s="41">
        <f t="shared" si="25"/>
        <v>0</v>
      </c>
      <c r="K122" s="41">
        <f t="shared" si="25"/>
        <v>0</v>
      </c>
      <c r="L122" s="41">
        <f t="shared" si="25"/>
        <v>0</v>
      </c>
      <c r="M122" s="41">
        <f t="shared" si="25"/>
        <v>0</v>
      </c>
      <c r="N122" s="41">
        <f t="shared" si="25"/>
        <v>0</v>
      </c>
      <c r="O122" s="41">
        <f t="shared" si="25"/>
        <v>0</v>
      </c>
      <c r="P122" s="41">
        <f t="shared" si="25"/>
        <v>0</v>
      </c>
      <c r="Q122" s="41">
        <f t="shared" si="25"/>
        <v>0</v>
      </c>
      <c r="R122" s="41">
        <f t="shared" si="25"/>
        <v>0</v>
      </c>
      <c r="S122" s="41">
        <f t="shared" si="25"/>
        <v>0</v>
      </c>
      <c r="T122" s="41">
        <f t="shared" si="25"/>
        <v>0</v>
      </c>
      <c r="U122" s="41">
        <f t="shared" si="25"/>
        <v>0</v>
      </c>
      <c r="V122" s="41">
        <f t="shared" si="25"/>
        <v>0</v>
      </c>
      <c r="W122" s="41">
        <f t="shared" si="25"/>
        <v>0</v>
      </c>
      <c r="X122" s="41">
        <f t="shared" si="25"/>
        <v>0</v>
      </c>
      <c r="Y122" s="41">
        <f t="shared" si="25"/>
        <v>0</v>
      </c>
      <c r="Z122" s="41">
        <f t="shared" si="25"/>
        <v>0</v>
      </c>
      <c r="AA122" s="41">
        <f t="shared" si="25"/>
        <v>0</v>
      </c>
      <c r="AB122" s="41">
        <f t="shared" si="25"/>
        <v>0</v>
      </c>
      <c r="AC122" s="41">
        <f t="shared" si="25"/>
        <v>0</v>
      </c>
      <c r="AD122" s="41">
        <f t="shared" si="25"/>
        <v>0</v>
      </c>
      <c r="AE122" s="41">
        <f t="shared" si="25"/>
        <v>0</v>
      </c>
      <c r="AF122" s="41">
        <f t="shared" si="25"/>
        <v>0</v>
      </c>
      <c r="AG122" s="41">
        <f t="shared" si="25"/>
        <v>0</v>
      </c>
      <c r="AH122" s="41">
        <f t="shared" si="25"/>
        <v>0</v>
      </c>
      <c r="AI122" s="41">
        <f t="shared" si="25"/>
        <v>0</v>
      </c>
      <c r="AJ122" s="41">
        <f t="shared" si="25"/>
        <v>0</v>
      </c>
      <c r="AK122" s="41">
        <f t="shared" si="25"/>
        <v>0</v>
      </c>
      <c r="AL122" s="41">
        <f t="shared" si="25"/>
        <v>0</v>
      </c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136</v>
      </c>
      <c r="B124" s="34" t="s">
        <v>87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idden="1" outlineLevel="1" x14ac:dyDescent="0.3">
      <c r="A125" s="24" t="s">
        <v>88</v>
      </c>
      <c r="B125" s="25" t="s">
        <v>88</v>
      </c>
      <c r="C125" s="31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</row>
    <row r="126" spans="1:38" ht="44.4" hidden="1" customHeight="1" collapsed="1" x14ac:dyDescent="0.3">
      <c r="A126" s="39" t="s">
        <v>138</v>
      </c>
      <c r="B126" s="40" t="s">
        <v>139</v>
      </c>
      <c r="C126" s="41" t="s">
        <v>63</v>
      </c>
      <c r="D126" s="41">
        <f>SUM(D127:D129)</f>
        <v>0</v>
      </c>
      <c r="E126" s="41">
        <f>SUM(E127:E129)</f>
        <v>0</v>
      </c>
      <c r="F126" s="41">
        <f>SUM(F127:F129)</f>
        <v>0</v>
      </c>
      <c r="G126" s="41">
        <f>SUM(G127:G129)</f>
        <v>0</v>
      </c>
      <c r="H126" s="41">
        <f>SUM(H127:H129)</f>
        <v>0</v>
      </c>
      <c r="I126" s="41">
        <f t="shared" ref="I126:AL126" si="26">SUM(I127:I129)</f>
        <v>0</v>
      </c>
      <c r="J126" s="41">
        <f t="shared" si="26"/>
        <v>0</v>
      </c>
      <c r="K126" s="41">
        <f t="shared" si="26"/>
        <v>0</v>
      </c>
      <c r="L126" s="41">
        <f t="shared" si="26"/>
        <v>0</v>
      </c>
      <c r="M126" s="41">
        <f t="shared" si="26"/>
        <v>0</v>
      </c>
      <c r="N126" s="41">
        <f t="shared" si="26"/>
        <v>0</v>
      </c>
      <c r="O126" s="41">
        <f t="shared" si="26"/>
        <v>0</v>
      </c>
      <c r="P126" s="41">
        <f t="shared" si="26"/>
        <v>0</v>
      </c>
      <c r="Q126" s="41">
        <f t="shared" si="26"/>
        <v>0</v>
      </c>
      <c r="R126" s="41">
        <f t="shared" si="26"/>
        <v>0</v>
      </c>
      <c r="S126" s="41">
        <f t="shared" si="26"/>
        <v>0</v>
      </c>
      <c r="T126" s="41">
        <f t="shared" si="26"/>
        <v>0</v>
      </c>
      <c r="U126" s="41">
        <f t="shared" si="26"/>
        <v>0</v>
      </c>
      <c r="V126" s="41">
        <f t="shared" si="26"/>
        <v>0</v>
      </c>
      <c r="W126" s="41">
        <f t="shared" si="26"/>
        <v>0</v>
      </c>
      <c r="X126" s="41">
        <f t="shared" si="26"/>
        <v>0</v>
      </c>
      <c r="Y126" s="41">
        <f t="shared" si="26"/>
        <v>0</v>
      </c>
      <c r="Z126" s="41">
        <f t="shared" si="26"/>
        <v>0</v>
      </c>
      <c r="AA126" s="41">
        <f t="shared" si="26"/>
        <v>0</v>
      </c>
      <c r="AB126" s="41">
        <f t="shared" si="26"/>
        <v>0</v>
      </c>
      <c r="AC126" s="41">
        <f t="shared" si="26"/>
        <v>0</v>
      </c>
      <c r="AD126" s="41">
        <f t="shared" si="26"/>
        <v>0</v>
      </c>
      <c r="AE126" s="41">
        <f t="shared" si="26"/>
        <v>0</v>
      </c>
      <c r="AF126" s="41">
        <f t="shared" si="26"/>
        <v>0</v>
      </c>
      <c r="AG126" s="41">
        <f t="shared" si="26"/>
        <v>0</v>
      </c>
      <c r="AH126" s="41">
        <f t="shared" si="26"/>
        <v>0</v>
      </c>
      <c r="AI126" s="41">
        <f t="shared" si="26"/>
        <v>0</v>
      </c>
      <c r="AJ126" s="41">
        <f t="shared" si="26"/>
        <v>0</v>
      </c>
      <c r="AK126" s="41">
        <f t="shared" si="26"/>
        <v>0</v>
      </c>
      <c r="AL126" s="41">
        <f t="shared" si="26"/>
        <v>0</v>
      </c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138</v>
      </c>
      <c r="B128" s="34" t="s">
        <v>87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idden="1" outlineLevel="1" x14ac:dyDescent="0.3">
      <c r="A129" s="24" t="s">
        <v>88</v>
      </c>
      <c r="B129" s="25" t="s">
        <v>88</v>
      </c>
      <c r="C129" s="26" t="s">
        <v>63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</row>
    <row r="130" spans="1:38" ht="45" hidden="1" customHeight="1" collapsed="1" x14ac:dyDescent="0.3">
      <c r="A130" s="39" t="s">
        <v>140</v>
      </c>
      <c r="B130" s="40" t="s">
        <v>141</v>
      </c>
      <c r="C130" s="41" t="s">
        <v>63</v>
      </c>
      <c r="D130" s="41">
        <f>SUM(D131:D133)</f>
        <v>0</v>
      </c>
      <c r="E130" s="41">
        <f>SUM(E131:E133)</f>
        <v>0</v>
      </c>
      <c r="F130" s="41">
        <f>SUM(F131:F133)</f>
        <v>0</v>
      </c>
      <c r="G130" s="41">
        <f>SUM(G131:G133)</f>
        <v>0</v>
      </c>
      <c r="H130" s="41">
        <f>SUM(H131:H133)</f>
        <v>0</v>
      </c>
      <c r="I130" s="41">
        <f t="shared" ref="I130:AL130" si="27">SUM(I131:I133)</f>
        <v>0</v>
      </c>
      <c r="J130" s="41">
        <f t="shared" si="27"/>
        <v>0</v>
      </c>
      <c r="K130" s="41">
        <f t="shared" si="27"/>
        <v>0</v>
      </c>
      <c r="L130" s="41">
        <f t="shared" si="27"/>
        <v>0</v>
      </c>
      <c r="M130" s="41">
        <f t="shared" si="27"/>
        <v>0</v>
      </c>
      <c r="N130" s="41">
        <f t="shared" si="27"/>
        <v>0</v>
      </c>
      <c r="O130" s="41">
        <f t="shared" si="27"/>
        <v>0</v>
      </c>
      <c r="P130" s="41">
        <f t="shared" si="27"/>
        <v>0</v>
      </c>
      <c r="Q130" s="41">
        <f t="shared" si="27"/>
        <v>0</v>
      </c>
      <c r="R130" s="41">
        <f t="shared" si="27"/>
        <v>0</v>
      </c>
      <c r="S130" s="41">
        <f t="shared" si="27"/>
        <v>0</v>
      </c>
      <c r="T130" s="41">
        <f t="shared" si="27"/>
        <v>0</v>
      </c>
      <c r="U130" s="41">
        <f t="shared" si="27"/>
        <v>0</v>
      </c>
      <c r="V130" s="41">
        <f t="shared" si="27"/>
        <v>0</v>
      </c>
      <c r="W130" s="41">
        <f t="shared" si="27"/>
        <v>0</v>
      </c>
      <c r="X130" s="41">
        <f t="shared" si="27"/>
        <v>0</v>
      </c>
      <c r="Y130" s="41">
        <f t="shared" si="27"/>
        <v>0</v>
      </c>
      <c r="Z130" s="41">
        <f t="shared" si="27"/>
        <v>0</v>
      </c>
      <c r="AA130" s="41">
        <f t="shared" si="27"/>
        <v>0</v>
      </c>
      <c r="AB130" s="41">
        <f t="shared" si="27"/>
        <v>0</v>
      </c>
      <c r="AC130" s="41">
        <f t="shared" si="27"/>
        <v>0</v>
      </c>
      <c r="AD130" s="41">
        <f t="shared" si="27"/>
        <v>0</v>
      </c>
      <c r="AE130" s="41">
        <f t="shared" si="27"/>
        <v>0</v>
      </c>
      <c r="AF130" s="41">
        <f t="shared" si="27"/>
        <v>0</v>
      </c>
      <c r="AG130" s="41">
        <f t="shared" si="27"/>
        <v>0</v>
      </c>
      <c r="AH130" s="41">
        <f t="shared" si="27"/>
        <v>0</v>
      </c>
      <c r="AI130" s="41">
        <f t="shared" si="27"/>
        <v>0</v>
      </c>
      <c r="AJ130" s="41">
        <f t="shared" si="27"/>
        <v>0</v>
      </c>
      <c r="AK130" s="41">
        <f t="shared" si="27"/>
        <v>0</v>
      </c>
      <c r="AL130" s="41">
        <f t="shared" si="27"/>
        <v>0</v>
      </c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140</v>
      </c>
      <c r="B132" s="34" t="s">
        <v>87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hidden="1" outlineLevel="1" x14ac:dyDescent="0.3">
      <c r="A133" s="24" t="s">
        <v>88</v>
      </c>
      <c r="B133" s="25" t="s">
        <v>88</v>
      </c>
      <c r="C133" s="26" t="s">
        <v>63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32"/>
      <c r="P133" s="32"/>
      <c r="Q133" s="32"/>
      <c r="R133" s="32"/>
      <c r="S133" s="32"/>
      <c r="T133" s="32">
        <f>O133+V133</f>
        <v>0</v>
      </c>
      <c r="U133" s="32">
        <f>O133+X133</f>
        <v>0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</row>
    <row r="134" spans="1:38" s="23" customFormat="1" ht="45" customHeight="1" collapsed="1" x14ac:dyDescent="0.3">
      <c r="A134" s="35" t="s">
        <v>142</v>
      </c>
      <c r="B134" s="36" t="s">
        <v>143</v>
      </c>
      <c r="C134" s="37" t="s">
        <v>63</v>
      </c>
      <c r="D134" s="37">
        <f>D135+D139</f>
        <v>0</v>
      </c>
      <c r="E134" s="37">
        <f>E135+E139</f>
        <v>0</v>
      </c>
      <c r="F134" s="37">
        <f>F135+F139</f>
        <v>0</v>
      </c>
      <c r="G134" s="37">
        <f>G135+G139</f>
        <v>0</v>
      </c>
      <c r="H134" s="37">
        <f>H135+H139</f>
        <v>0</v>
      </c>
      <c r="I134" s="37">
        <f t="shared" ref="I134:AL134" si="28">I135+I139</f>
        <v>0</v>
      </c>
      <c r="J134" s="37">
        <f t="shared" si="28"/>
        <v>0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  <c r="O134" s="37">
        <f t="shared" si="28"/>
        <v>0</v>
      </c>
      <c r="P134" s="37">
        <f t="shared" si="28"/>
        <v>0</v>
      </c>
      <c r="Q134" s="37">
        <f t="shared" si="28"/>
        <v>0</v>
      </c>
      <c r="R134" s="37">
        <f t="shared" si="28"/>
        <v>0</v>
      </c>
      <c r="S134" s="37">
        <f t="shared" si="28"/>
        <v>0</v>
      </c>
      <c r="T134" s="37">
        <f t="shared" si="28"/>
        <v>0</v>
      </c>
      <c r="U134" s="37">
        <f t="shared" si="28"/>
        <v>0</v>
      </c>
      <c r="V134" s="37">
        <f t="shared" si="28"/>
        <v>0</v>
      </c>
      <c r="W134" s="37">
        <f t="shared" si="28"/>
        <v>0</v>
      </c>
      <c r="X134" s="37">
        <f t="shared" si="28"/>
        <v>0</v>
      </c>
      <c r="Y134" s="37">
        <f t="shared" si="28"/>
        <v>0</v>
      </c>
      <c r="Z134" s="37">
        <f t="shared" si="28"/>
        <v>0</v>
      </c>
      <c r="AA134" s="37">
        <f t="shared" si="28"/>
        <v>0</v>
      </c>
      <c r="AB134" s="37">
        <f t="shared" si="28"/>
        <v>0</v>
      </c>
      <c r="AC134" s="37">
        <f t="shared" si="28"/>
        <v>0</v>
      </c>
      <c r="AD134" s="37">
        <f t="shared" si="28"/>
        <v>0</v>
      </c>
      <c r="AE134" s="37">
        <f t="shared" si="28"/>
        <v>0</v>
      </c>
      <c r="AF134" s="37">
        <f t="shared" si="28"/>
        <v>0</v>
      </c>
      <c r="AG134" s="37">
        <f t="shared" si="28"/>
        <v>0</v>
      </c>
      <c r="AH134" s="37">
        <f t="shared" si="28"/>
        <v>0</v>
      </c>
      <c r="AI134" s="37">
        <f t="shared" si="28"/>
        <v>0</v>
      </c>
      <c r="AJ134" s="37">
        <f t="shared" si="28"/>
        <v>0</v>
      </c>
      <c r="AK134" s="37">
        <f t="shared" si="28"/>
        <v>0</v>
      </c>
      <c r="AL134" s="37">
        <f t="shared" si="28"/>
        <v>0</v>
      </c>
    </row>
    <row r="135" spans="1:38" ht="32.4" hidden="1" customHeight="1" collapsed="1" x14ac:dyDescent="0.3">
      <c r="A135" s="39" t="s">
        <v>144</v>
      </c>
      <c r="B135" s="40" t="s">
        <v>145</v>
      </c>
      <c r="C135" s="41" t="s">
        <v>63</v>
      </c>
      <c r="D135" s="41">
        <f>SUM(D136:D138)</f>
        <v>0</v>
      </c>
      <c r="E135" s="41">
        <f>SUM(E136:E138)</f>
        <v>0</v>
      </c>
      <c r="F135" s="41">
        <f>SUM(F136:F138)</f>
        <v>0</v>
      </c>
      <c r="G135" s="41">
        <f>SUM(G136:G138)</f>
        <v>0</v>
      </c>
      <c r="H135" s="41">
        <f>SUM(H136:H138)</f>
        <v>0</v>
      </c>
      <c r="I135" s="41">
        <f t="shared" ref="I135:AL135" si="29">SUM(I136:I138)</f>
        <v>0</v>
      </c>
      <c r="J135" s="41">
        <f t="shared" si="29"/>
        <v>0</v>
      </c>
      <c r="K135" s="41">
        <f t="shared" si="29"/>
        <v>0</v>
      </c>
      <c r="L135" s="41">
        <f t="shared" si="29"/>
        <v>0</v>
      </c>
      <c r="M135" s="41">
        <f t="shared" si="29"/>
        <v>0</v>
      </c>
      <c r="N135" s="41">
        <f t="shared" si="29"/>
        <v>0</v>
      </c>
      <c r="O135" s="41">
        <f t="shared" si="29"/>
        <v>0</v>
      </c>
      <c r="P135" s="41">
        <f t="shared" si="29"/>
        <v>0</v>
      </c>
      <c r="Q135" s="41">
        <f t="shared" si="29"/>
        <v>0</v>
      </c>
      <c r="R135" s="41">
        <f t="shared" si="29"/>
        <v>0</v>
      </c>
      <c r="S135" s="41">
        <f t="shared" si="29"/>
        <v>0</v>
      </c>
      <c r="T135" s="41">
        <f t="shared" si="29"/>
        <v>0</v>
      </c>
      <c r="U135" s="41">
        <f t="shared" si="29"/>
        <v>0</v>
      </c>
      <c r="V135" s="41">
        <f t="shared" si="29"/>
        <v>0</v>
      </c>
      <c r="W135" s="41">
        <f t="shared" si="29"/>
        <v>0</v>
      </c>
      <c r="X135" s="41">
        <f t="shared" si="29"/>
        <v>0</v>
      </c>
      <c r="Y135" s="41">
        <f t="shared" si="29"/>
        <v>0</v>
      </c>
      <c r="Z135" s="41">
        <f t="shared" si="29"/>
        <v>0</v>
      </c>
      <c r="AA135" s="41">
        <f t="shared" si="29"/>
        <v>0</v>
      </c>
      <c r="AB135" s="41">
        <f t="shared" si="29"/>
        <v>0</v>
      </c>
      <c r="AC135" s="41">
        <f t="shared" si="29"/>
        <v>0</v>
      </c>
      <c r="AD135" s="41">
        <f t="shared" si="29"/>
        <v>0</v>
      </c>
      <c r="AE135" s="41">
        <f t="shared" si="29"/>
        <v>0</v>
      </c>
      <c r="AF135" s="41">
        <f t="shared" si="29"/>
        <v>0</v>
      </c>
      <c r="AG135" s="41">
        <f t="shared" si="29"/>
        <v>0</v>
      </c>
      <c r="AH135" s="41">
        <f t="shared" si="29"/>
        <v>0</v>
      </c>
      <c r="AI135" s="41">
        <f t="shared" si="29"/>
        <v>0</v>
      </c>
      <c r="AJ135" s="41">
        <f t="shared" si="29"/>
        <v>0</v>
      </c>
      <c r="AK135" s="41">
        <f t="shared" si="29"/>
        <v>0</v>
      </c>
      <c r="AL135" s="41">
        <f t="shared" si="29"/>
        <v>0</v>
      </c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144</v>
      </c>
      <c r="B137" s="34" t="s">
        <v>87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idden="1" outlineLevel="1" x14ac:dyDescent="0.3">
      <c r="A138" s="24" t="s">
        <v>88</v>
      </c>
      <c r="B138" s="25" t="s">
        <v>88</v>
      </c>
      <c r="C138" s="26" t="s">
        <v>63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</row>
    <row r="139" spans="1:38" ht="42.6" hidden="1" customHeight="1" collapsed="1" x14ac:dyDescent="0.3">
      <c r="A139" s="39" t="s">
        <v>146</v>
      </c>
      <c r="B139" s="40" t="s">
        <v>147</v>
      </c>
      <c r="C139" s="41" t="s">
        <v>63</v>
      </c>
      <c r="D139" s="41">
        <f>SUM(D140:D142)</f>
        <v>0</v>
      </c>
      <c r="E139" s="41">
        <f>SUM(E140:E142)</f>
        <v>0</v>
      </c>
      <c r="F139" s="41">
        <f>SUM(F140:F142)</f>
        <v>0</v>
      </c>
      <c r="G139" s="41">
        <f>SUM(G140:G142)</f>
        <v>0</v>
      </c>
      <c r="H139" s="41">
        <f>SUM(H140:H142)</f>
        <v>0</v>
      </c>
      <c r="I139" s="41">
        <f t="shared" ref="I139:AL139" si="30">SUM(I140:I142)</f>
        <v>0</v>
      </c>
      <c r="J139" s="41">
        <f t="shared" si="30"/>
        <v>0</v>
      </c>
      <c r="K139" s="41">
        <f t="shared" si="30"/>
        <v>0</v>
      </c>
      <c r="L139" s="41">
        <f t="shared" si="30"/>
        <v>0</v>
      </c>
      <c r="M139" s="41">
        <f t="shared" si="30"/>
        <v>0</v>
      </c>
      <c r="N139" s="41">
        <f t="shared" si="30"/>
        <v>0</v>
      </c>
      <c r="O139" s="41">
        <f t="shared" si="30"/>
        <v>0</v>
      </c>
      <c r="P139" s="41">
        <f t="shared" si="30"/>
        <v>0</v>
      </c>
      <c r="Q139" s="41">
        <f t="shared" si="30"/>
        <v>0</v>
      </c>
      <c r="R139" s="41">
        <f t="shared" si="30"/>
        <v>0</v>
      </c>
      <c r="S139" s="41">
        <f t="shared" si="30"/>
        <v>0</v>
      </c>
      <c r="T139" s="41">
        <f t="shared" si="30"/>
        <v>0</v>
      </c>
      <c r="U139" s="41">
        <f t="shared" si="30"/>
        <v>0</v>
      </c>
      <c r="V139" s="41">
        <f t="shared" si="30"/>
        <v>0</v>
      </c>
      <c r="W139" s="41">
        <f t="shared" si="30"/>
        <v>0</v>
      </c>
      <c r="X139" s="41">
        <f t="shared" si="30"/>
        <v>0</v>
      </c>
      <c r="Y139" s="41">
        <f t="shared" si="30"/>
        <v>0</v>
      </c>
      <c r="Z139" s="41">
        <f t="shared" si="30"/>
        <v>0</v>
      </c>
      <c r="AA139" s="41">
        <f t="shared" si="30"/>
        <v>0</v>
      </c>
      <c r="AB139" s="41">
        <f t="shared" si="30"/>
        <v>0</v>
      </c>
      <c r="AC139" s="41">
        <f t="shared" si="30"/>
        <v>0</v>
      </c>
      <c r="AD139" s="41">
        <f t="shared" si="30"/>
        <v>0</v>
      </c>
      <c r="AE139" s="41">
        <f t="shared" si="30"/>
        <v>0</v>
      </c>
      <c r="AF139" s="41">
        <f t="shared" si="30"/>
        <v>0</v>
      </c>
      <c r="AG139" s="41">
        <f t="shared" si="30"/>
        <v>0</v>
      </c>
      <c r="AH139" s="41">
        <f t="shared" si="30"/>
        <v>0</v>
      </c>
      <c r="AI139" s="41">
        <f t="shared" si="30"/>
        <v>0</v>
      </c>
      <c r="AJ139" s="41">
        <f t="shared" si="30"/>
        <v>0</v>
      </c>
      <c r="AK139" s="41">
        <f t="shared" si="30"/>
        <v>0</v>
      </c>
      <c r="AL139" s="41">
        <f t="shared" si="30"/>
        <v>0</v>
      </c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146</v>
      </c>
      <c r="B141" s="34" t="s">
        <v>87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idden="1" outlineLevel="1" x14ac:dyDescent="0.3">
      <c r="A142" s="24" t="s">
        <v>88</v>
      </c>
      <c r="B142" s="25" t="s">
        <v>88</v>
      </c>
      <c r="C142" s="26" t="s">
        <v>63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</row>
    <row r="143" spans="1:38" s="23" customFormat="1" ht="59.4" customHeight="1" collapsed="1" x14ac:dyDescent="0.3">
      <c r="A143" s="54" t="s">
        <v>148</v>
      </c>
      <c r="B143" s="55" t="s">
        <v>149</v>
      </c>
      <c r="C143" s="56" t="s">
        <v>63</v>
      </c>
      <c r="D143" s="56">
        <f>D144+D148</f>
        <v>0</v>
      </c>
      <c r="E143" s="56">
        <f>E144+E148</f>
        <v>0</v>
      </c>
      <c r="F143" s="56">
        <f>F144+F148</f>
        <v>0</v>
      </c>
      <c r="G143" s="56">
        <f>G144+G148</f>
        <v>0</v>
      </c>
      <c r="H143" s="56">
        <f>H144+H148</f>
        <v>0</v>
      </c>
      <c r="I143" s="56">
        <f t="shared" ref="I143:AL143" si="31">I144+I148</f>
        <v>0</v>
      </c>
      <c r="J143" s="56">
        <f t="shared" si="31"/>
        <v>0</v>
      </c>
      <c r="K143" s="56">
        <f t="shared" si="31"/>
        <v>0</v>
      </c>
      <c r="L143" s="56">
        <f t="shared" si="31"/>
        <v>0</v>
      </c>
      <c r="M143" s="56">
        <f t="shared" si="31"/>
        <v>0</v>
      </c>
      <c r="N143" s="56">
        <f t="shared" si="31"/>
        <v>0</v>
      </c>
      <c r="O143" s="56">
        <f t="shared" si="31"/>
        <v>0</v>
      </c>
      <c r="P143" s="56">
        <f t="shared" si="31"/>
        <v>0</v>
      </c>
      <c r="Q143" s="56">
        <f t="shared" si="31"/>
        <v>0</v>
      </c>
      <c r="R143" s="56">
        <f t="shared" si="31"/>
        <v>0</v>
      </c>
      <c r="S143" s="56">
        <f t="shared" si="31"/>
        <v>0</v>
      </c>
      <c r="T143" s="56">
        <f t="shared" si="31"/>
        <v>0</v>
      </c>
      <c r="U143" s="56">
        <f t="shared" si="31"/>
        <v>0</v>
      </c>
      <c r="V143" s="56">
        <f t="shared" si="31"/>
        <v>0</v>
      </c>
      <c r="W143" s="56">
        <f t="shared" si="31"/>
        <v>0</v>
      </c>
      <c r="X143" s="56">
        <f t="shared" si="31"/>
        <v>0</v>
      </c>
      <c r="Y143" s="56">
        <f t="shared" si="31"/>
        <v>0</v>
      </c>
      <c r="Z143" s="56">
        <f t="shared" si="31"/>
        <v>0</v>
      </c>
      <c r="AA143" s="56">
        <f t="shared" si="31"/>
        <v>0</v>
      </c>
      <c r="AB143" s="56">
        <f t="shared" si="31"/>
        <v>0</v>
      </c>
      <c r="AC143" s="56">
        <f t="shared" si="31"/>
        <v>0</v>
      </c>
      <c r="AD143" s="56">
        <f t="shared" si="31"/>
        <v>0</v>
      </c>
      <c r="AE143" s="56">
        <f t="shared" si="31"/>
        <v>0</v>
      </c>
      <c r="AF143" s="56">
        <f t="shared" si="31"/>
        <v>0</v>
      </c>
      <c r="AG143" s="56">
        <f t="shared" si="31"/>
        <v>0</v>
      </c>
      <c r="AH143" s="56">
        <f t="shared" si="31"/>
        <v>0</v>
      </c>
      <c r="AI143" s="56">
        <f t="shared" si="31"/>
        <v>0</v>
      </c>
      <c r="AJ143" s="56">
        <f t="shared" si="31"/>
        <v>0</v>
      </c>
      <c r="AK143" s="56">
        <f t="shared" si="31"/>
        <v>0</v>
      </c>
      <c r="AL143" s="56">
        <f t="shared" si="31"/>
        <v>0</v>
      </c>
    </row>
    <row r="144" spans="1:38" ht="62.4" hidden="1" outlineLevel="1" x14ac:dyDescent="0.3">
      <c r="A144" s="24" t="s">
        <v>150</v>
      </c>
      <c r="B144" s="25" t="s">
        <v>151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150</v>
      </c>
      <c r="B146" s="34" t="s">
        <v>87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idden="1" outlineLevel="1" x14ac:dyDescent="0.3">
      <c r="A147" s="24" t="s">
        <v>88</v>
      </c>
      <c r="B147" s="52" t="s">
        <v>88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t="46.8" hidden="1" outlineLevel="1" x14ac:dyDescent="0.3">
      <c r="A148" s="24" t="s">
        <v>152</v>
      </c>
      <c r="B148" s="25" t="s">
        <v>153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152</v>
      </c>
      <c r="B150" s="34" t="s">
        <v>87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idden="1" outlineLevel="1" x14ac:dyDescent="0.3">
      <c r="A151" s="24" t="s">
        <v>88</v>
      </c>
      <c r="B151" s="52" t="s">
        <v>88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s="23" customFormat="1" ht="36" customHeight="1" collapsed="1" x14ac:dyDescent="0.3">
      <c r="A152" s="54" t="s">
        <v>154</v>
      </c>
      <c r="B152" s="55" t="s">
        <v>155</v>
      </c>
      <c r="C152" s="56" t="s">
        <v>63</v>
      </c>
      <c r="D152" s="57">
        <f t="shared" ref="D152:AL152" si="32">SUM(D153:D162)</f>
        <v>0</v>
      </c>
      <c r="E152" s="57">
        <f t="shared" si="32"/>
        <v>0</v>
      </c>
      <c r="F152" s="57">
        <f t="shared" si="32"/>
        <v>0</v>
      </c>
      <c r="G152" s="57">
        <f t="shared" si="32"/>
        <v>0</v>
      </c>
      <c r="H152" s="57">
        <f t="shared" si="32"/>
        <v>0</v>
      </c>
      <c r="I152" s="57">
        <f t="shared" si="32"/>
        <v>0</v>
      </c>
      <c r="J152" s="57">
        <f t="shared" si="32"/>
        <v>0</v>
      </c>
      <c r="K152" s="57">
        <f t="shared" si="32"/>
        <v>0</v>
      </c>
      <c r="L152" s="57">
        <f t="shared" si="32"/>
        <v>0</v>
      </c>
      <c r="M152" s="57">
        <f t="shared" si="32"/>
        <v>0</v>
      </c>
      <c r="N152" s="57">
        <f t="shared" si="32"/>
        <v>0</v>
      </c>
      <c r="O152" s="57">
        <f t="shared" si="32"/>
        <v>0</v>
      </c>
      <c r="P152" s="57">
        <f t="shared" si="32"/>
        <v>0</v>
      </c>
      <c r="Q152" s="57">
        <f t="shared" si="32"/>
        <v>0</v>
      </c>
      <c r="R152" s="57">
        <f t="shared" si="32"/>
        <v>0</v>
      </c>
      <c r="S152" s="57">
        <f t="shared" si="32"/>
        <v>0</v>
      </c>
      <c r="T152" s="57">
        <f t="shared" si="32"/>
        <v>0</v>
      </c>
      <c r="U152" s="57">
        <f t="shared" si="32"/>
        <v>0</v>
      </c>
      <c r="V152" s="57">
        <f t="shared" si="32"/>
        <v>0</v>
      </c>
      <c r="W152" s="57">
        <f t="shared" si="32"/>
        <v>0</v>
      </c>
      <c r="X152" s="57">
        <f t="shared" si="32"/>
        <v>0</v>
      </c>
      <c r="Y152" s="57">
        <f t="shared" si="32"/>
        <v>0</v>
      </c>
      <c r="Z152" s="57">
        <f t="shared" si="32"/>
        <v>0</v>
      </c>
      <c r="AA152" s="57">
        <f t="shared" si="32"/>
        <v>0</v>
      </c>
      <c r="AB152" s="57">
        <f t="shared" si="32"/>
        <v>0</v>
      </c>
      <c r="AC152" s="57">
        <f t="shared" si="32"/>
        <v>0</v>
      </c>
      <c r="AD152" s="57">
        <f t="shared" si="32"/>
        <v>0</v>
      </c>
      <c r="AE152" s="57">
        <f t="shared" si="32"/>
        <v>0</v>
      </c>
      <c r="AF152" s="57">
        <f t="shared" si="32"/>
        <v>0</v>
      </c>
      <c r="AG152" s="57">
        <f t="shared" si="32"/>
        <v>0</v>
      </c>
      <c r="AH152" s="57">
        <f t="shared" si="32"/>
        <v>0</v>
      </c>
      <c r="AI152" s="57">
        <f t="shared" si="32"/>
        <v>0</v>
      </c>
      <c r="AJ152" s="57">
        <f t="shared" si="32"/>
        <v>0</v>
      </c>
      <c r="AK152" s="57">
        <f t="shared" si="32"/>
        <v>0</v>
      </c>
      <c r="AL152" s="57">
        <f t="shared" si="32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ref="AF153:AL162" si="33">Y153+R153+K153+D153</f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50.4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2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45.6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3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2.4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36.6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52.95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4.950000000000003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ht="35.4" hidden="1" customHeight="1" outlineLevel="1" x14ac:dyDescent="0.3">
      <c r="A162" s="24" t="s">
        <v>154</v>
      </c>
      <c r="B162" s="34"/>
      <c r="C162" s="53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33"/>
        <v>0</v>
      </c>
      <c r="AG162" s="46">
        <f t="shared" si="33"/>
        <v>0</v>
      </c>
      <c r="AH162" s="46">
        <f t="shared" si="33"/>
        <v>0</v>
      </c>
      <c r="AI162" s="46">
        <f t="shared" si="33"/>
        <v>0</v>
      </c>
      <c r="AJ162" s="46">
        <f t="shared" si="33"/>
        <v>0</v>
      </c>
      <c r="AK162" s="46">
        <f t="shared" si="33"/>
        <v>0</v>
      </c>
      <c r="AL162" s="46">
        <f t="shared" si="33"/>
        <v>0</v>
      </c>
    </row>
    <row r="163" spans="1:38" s="23" customFormat="1" ht="48.6" customHeight="1" collapsed="1" x14ac:dyDescent="0.3">
      <c r="A163" s="54" t="s">
        <v>156</v>
      </c>
      <c r="B163" s="59" t="s">
        <v>157</v>
      </c>
      <c r="C163" s="56" t="s">
        <v>63</v>
      </c>
      <c r="D163" s="56">
        <f>SUM(D164:D166)</f>
        <v>0</v>
      </c>
      <c r="E163" s="56">
        <f>SUM(E164:E166)</f>
        <v>0</v>
      </c>
      <c r="F163" s="56">
        <f>SUM(F164:F166)</f>
        <v>0</v>
      </c>
      <c r="G163" s="56">
        <f>SUM(G164:G166)</f>
        <v>0</v>
      </c>
      <c r="H163" s="56">
        <f>SUM(H164:H166)</f>
        <v>0</v>
      </c>
      <c r="I163" s="56">
        <f t="shared" ref="I163:AL163" si="34">SUM(I164:I166)</f>
        <v>0</v>
      </c>
      <c r="J163" s="56">
        <f t="shared" si="34"/>
        <v>0</v>
      </c>
      <c r="K163" s="56">
        <f t="shared" si="34"/>
        <v>0</v>
      </c>
      <c r="L163" s="56">
        <f t="shared" si="34"/>
        <v>0</v>
      </c>
      <c r="M163" s="56">
        <f t="shared" si="34"/>
        <v>0</v>
      </c>
      <c r="N163" s="56">
        <f t="shared" si="34"/>
        <v>0</v>
      </c>
      <c r="O163" s="56">
        <f t="shared" si="34"/>
        <v>0</v>
      </c>
      <c r="P163" s="56">
        <f t="shared" si="34"/>
        <v>0</v>
      </c>
      <c r="Q163" s="56">
        <f t="shared" si="34"/>
        <v>0</v>
      </c>
      <c r="R163" s="56">
        <f t="shared" si="34"/>
        <v>0</v>
      </c>
      <c r="S163" s="56">
        <f t="shared" si="34"/>
        <v>0</v>
      </c>
      <c r="T163" s="56">
        <f t="shared" si="34"/>
        <v>0</v>
      </c>
      <c r="U163" s="56">
        <f t="shared" si="34"/>
        <v>0</v>
      </c>
      <c r="V163" s="56">
        <f t="shared" si="34"/>
        <v>0</v>
      </c>
      <c r="W163" s="56">
        <f t="shared" si="34"/>
        <v>0</v>
      </c>
      <c r="X163" s="56">
        <f t="shared" si="34"/>
        <v>0</v>
      </c>
      <c r="Y163" s="56">
        <f t="shared" si="34"/>
        <v>0</v>
      </c>
      <c r="Z163" s="56">
        <f t="shared" si="34"/>
        <v>0</v>
      </c>
      <c r="AA163" s="56">
        <f t="shared" si="34"/>
        <v>0</v>
      </c>
      <c r="AB163" s="56">
        <f t="shared" si="34"/>
        <v>0</v>
      </c>
      <c r="AC163" s="56">
        <f t="shared" si="34"/>
        <v>0</v>
      </c>
      <c r="AD163" s="56">
        <f t="shared" si="34"/>
        <v>0</v>
      </c>
      <c r="AE163" s="56">
        <f t="shared" si="34"/>
        <v>0</v>
      </c>
      <c r="AF163" s="56">
        <f t="shared" si="34"/>
        <v>0</v>
      </c>
      <c r="AG163" s="56">
        <f t="shared" si="34"/>
        <v>0</v>
      </c>
      <c r="AH163" s="56">
        <f t="shared" si="34"/>
        <v>0</v>
      </c>
      <c r="AI163" s="56">
        <f t="shared" si="34"/>
        <v>0</v>
      </c>
      <c r="AJ163" s="56">
        <f t="shared" si="34"/>
        <v>0</v>
      </c>
      <c r="AK163" s="56">
        <f t="shared" si="34"/>
        <v>0</v>
      </c>
      <c r="AL163" s="56">
        <f t="shared" si="34"/>
        <v>0</v>
      </c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156</v>
      </c>
      <c r="B165" s="34" t="s">
        <v>87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hidden="1" outlineLevel="1" x14ac:dyDescent="0.3">
      <c r="A166" s="24" t="s">
        <v>88</v>
      </c>
      <c r="B166" s="52" t="s">
        <v>88</v>
      </c>
      <c r="C166" s="31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</row>
    <row r="167" spans="1:38" s="23" customFormat="1" ht="31.2" collapsed="1" x14ac:dyDescent="0.3">
      <c r="A167" s="54" t="s">
        <v>158</v>
      </c>
      <c r="B167" s="59" t="s">
        <v>159</v>
      </c>
      <c r="C167" s="56" t="s">
        <v>63</v>
      </c>
      <c r="D167" s="57">
        <f t="shared" ref="D167:AL167" si="35">SUM(D168:D171)</f>
        <v>0</v>
      </c>
      <c r="E167" s="57">
        <f t="shared" si="35"/>
        <v>0</v>
      </c>
      <c r="F167" s="57">
        <f t="shared" si="35"/>
        <v>0</v>
      </c>
      <c r="G167" s="57">
        <f t="shared" si="35"/>
        <v>0</v>
      </c>
      <c r="H167" s="57">
        <f t="shared" si="35"/>
        <v>0</v>
      </c>
      <c r="I167" s="57">
        <f t="shared" si="35"/>
        <v>0</v>
      </c>
      <c r="J167" s="57">
        <f t="shared" si="35"/>
        <v>0</v>
      </c>
      <c r="K167" s="57">
        <f t="shared" si="35"/>
        <v>0</v>
      </c>
      <c r="L167" s="57">
        <f t="shared" si="35"/>
        <v>0</v>
      </c>
      <c r="M167" s="57">
        <f t="shared" si="35"/>
        <v>0</v>
      </c>
      <c r="N167" s="57">
        <f t="shared" si="35"/>
        <v>0</v>
      </c>
      <c r="O167" s="57">
        <f t="shared" si="35"/>
        <v>0</v>
      </c>
      <c r="P167" s="57">
        <f t="shared" si="35"/>
        <v>0</v>
      </c>
      <c r="Q167" s="57">
        <f t="shared" si="35"/>
        <v>0</v>
      </c>
      <c r="R167" s="57">
        <f t="shared" si="35"/>
        <v>0</v>
      </c>
      <c r="S167" s="58">
        <f t="shared" si="35"/>
        <v>23.354071666666666</v>
      </c>
      <c r="T167" s="57">
        <f t="shared" si="35"/>
        <v>0</v>
      </c>
      <c r="U167" s="57">
        <f t="shared" si="35"/>
        <v>0</v>
      </c>
      <c r="V167" s="57">
        <f t="shared" si="35"/>
        <v>0</v>
      </c>
      <c r="W167" s="57">
        <f t="shared" si="35"/>
        <v>0</v>
      </c>
      <c r="X167" s="57">
        <f t="shared" si="35"/>
        <v>6</v>
      </c>
      <c r="Y167" s="57">
        <f t="shared" si="35"/>
        <v>0</v>
      </c>
      <c r="Z167" s="57">
        <f t="shared" si="35"/>
        <v>0</v>
      </c>
      <c r="AA167" s="57">
        <f t="shared" si="35"/>
        <v>0</v>
      </c>
      <c r="AB167" s="57">
        <f t="shared" si="35"/>
        <v>0</v>
      </c>
      <c r="AC167" s="57">
        <f t="shared" si="35"/>
        <v>0</v>
      </c>
      <c r="AD167" s="57">
        <f t="shared" si="35"/>
        <v>0</v>
      </c>
      <c r="AE167" s="57">
        <f t="shared" si="35"/>
        <v>0</v>
      </c>
      <c r="AF167" s="57">
        <f t="shared" si="35"/>
        <v>0</v>
      </c>
      <c r="AG167" s="58">
        <f t="shared" si="35"/>
        <v>23.354071666666666</v>
      </c>
      <c r="AH167" s="57">
        <f t="shared" si="35"/>
        <v>0</v>
      </c>
      <c r="AI167" s="57">
        <f t="shared" si="35"/>
        <v>0</v>
      </c>
      <c r="AJ167" s="57">
        <f t="shared" si="35"/>
        <v>0</v>
      </c>
      <c r="AK167" s="57">
        <f t="shared" si="35"/>
        <v>0</v>
      </c>
      <c r="AL167" s="57">
        <f t="shared" si="35"/>
        <v>6</v>
      </c>
    </row>
    <row r="168" spans="1:38" ht="31.2" outlineLevel="1" x14ac:dyDescent="0.3">
      <c r="A168" s="24" t="s">
        <v>158</v>
      </c>
      <c r="B168" s="34" t="s">
        <v>167</v>
      </c>
      <c r="C168" s="53" t="s">
        <v>168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11.959071666666667</v>
      </c>
      <c r="T168" s="33">
        <v>0</v>
      </c>
      <c r="U168" s="33">
        <v>0</v>
      </c>
      <c r="V168" s="33">
        <v>0</v>
      </c>
      <c r="W168" s="33">
        <v>0</v>
      </c>
      <c r="X168" s="33">
        <v>2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ref="AF168:AL170" si="36">Y168+R168+K168+D168</f>
        <v>0</v>
      </c>
      <c r="AG168" s="46">
        <f t="shared" si="36"/>
        <v>11.959071666666667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2</v>
      </c>
    </row>
    <row r="169" spans="1:38" ht="31.2" outlineLevel="1" x14ac:dyDescent="0.3">
      <c r="A169" s="24" t="s">
        <v>158</v>
      </c>
      <c r="B169" s="34" t="s">
        <v>169</v>
      </c>
      <c r="C169" s="53" t="s">
        <v>170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7.0000000000000009</v>
      </c>
      <c r="T169" s="33">
        <v>0</v>
      </c>
      <c r="U169" s="33">
        <v>0</v>
      </c>
      <c r="V169" s="33">
        <v>0</v>
      </c>
      <c r="W169" s="33">
        <v>0</v>
      </c>
      <c r="X169" s="33">
        <v>1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7.0000000000000009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1</v>
      </c>
    </row>
    <row r="170" spans="1:38" ht="31.2" outlineLevel="1" x14ac:dyDescent="0.3">
      <c r="A170" s="24" t="s">
        <v>158</v>
      </c>
      <c r="B170" s="34" t="s">
        <v>171</v>
      </c>
      <c r="C170" s="53" t="s">
        <v>172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1.47</v>
      </c>
      <c r="T170" s="33">
        <v>0</v>
      </c>
      <c r="U170" s="33">
        <v>0</v>
      </c>
      <c r="V170" s="33">
        <v>0</v>
      </c>
      <c r="W170" s="33">
        <v>0</v>
      </c>
      <c r="X170" s="33">
        <v>1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1.47</v>
      </c>
      <c r="AH170" s="33">
        <f t="shared" si="36"/>
        <v>0</v>
      </c>
      <c r="AI170" s="33">
        <f t="shared" si="36"/>
        <v>0</v>
      </c>
      <c r="AJ170" s="33">
        <f>AC170+V170+O170+H170</f>
        <v>0</v>
      </c>
      <c r="AK170" s="33">
        <f t="shared" si="36"/>
        <v>0</v>
      </c>
      <c r="AL170" s="33">
        <f t="shared" si="36"/>
        <v>1</v>
      </c>
    </row>
    <row r="171" spans="1:38" ht="21.6" customHeight="1" outlineLevel="1" x14ac:dyDescent="0.3">
      <c r="A171" s="24" t="s">
        <v>158</v>
      </c>
      <c r="B171" s="34" t="s">
        <v>173</v>
      </c>
      <c r="C171" s="53" t="s">
        <v>174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2.9249999999999998</v>
      </c>
      <c r="T171" s="33">
        <v>0</v>
      </c>
      <c r="U171" s="33">
        <v>0</v>
      </c>
      <c r="V171" s="33">
        <v>0</v>
      </c>
      <c r="W171" s="33">
        <v>0</v>
      </c>
      <c r="X171" s="33">
        <v>2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>Y171+R171+K171+D171</f>
        <v>0</v>
      </c>
      <c r="AG171" s="46">
        <f>Z171+S171+L171+E171</f>
        <v>2.9249999999999998</v>
      </c>
      <c r="AH171" s="33">
        <f>AA171+T171+M171+F171</f>
        <v>0</v>
      </c>
      <c r="AI171" s="33">
        <f>AB171+U171+N171+G171</f>
        <v>0</v>
      </c>
      <c r="AJ171" s="33">
        <f>AC171+V171+O171+H171</f>
        <v>0</v>
      </c>
      <c r="AK171" s="33">
        <f>AD171+W171+P171+I171</f>
        <v>0</v>
      </c>
      <c r="AL171" s="33">
        <f>AE171+X171+Q171+J171</f>
        <v>2</v>
      </c>
    </row>
    <row r="174" spans="1:38" hidden="1" x14ac:dyDescent="0.3">
      <c r="B174" s="1" t="s">
        <v>160</v>
      </c>
      <c r="L174" s="2"/>
      <c r="M174" s="2"/>
      <c r="N174" s="2"/>
      <c r="O174" s="2"/>
      <c r="P174" s="2" t="s">
        <v>161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8" hidden="1" x14ac:dyDescent="0.3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B176" s="1" t="s">
        <v>162</v>
      </c>
      <c r="L176" s="2"/>
      <c r="M176" s="2"/>
      <c r="N176" s="2"/>
      <c r="O176" s="2"/>
      <c r="P176" s="2" t="s">
        <v>163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B178" s="1" t="str">
        <f>'[1]Прил 1_2022г'!B177</f>
        <v>Начальник  УТЭ</v>
      </c>
      <c r="L178" s="2"/>
      <c r="M178" s="2"/>
      <c r="N178" s="2"/>
      <c r="O178" s="2"/>
      <c r="P178" s="2" t="str">
        <f>'[1]Прил 1_2022г'!L177</f>
        <v>И.Г. Самойлов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2024-05-29T05:37:35Z</dcterms:created>
  <dcterms:modified xsi:type="dcterms:W3CDTF">2024-05-29T08:28:44Z</dcterms:modified>
</cp:coreProperties>
</file>