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Отдел по тарифам\Инвестпрограмма\ИП 2022-2026\Корректировка 2024г\для сайта от 11.06.2024- послед версия\Ульяновская область 4\I0905_1067326026514_73\"/>
    </mc:Choice>
  </mc:AlternateContent>
  <bookViews>
    <workbookView xWindow="0" yWindow="0" windowWidth="23040" windowHeight="8904" tabRatio="853"/>
  </bookViews>
  <sheets>
    <sheet name="Прил 6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I170" i="1" l="1"/>
  <c r="CI26" i="1" s="1"/>
  <c r="CH170" i="1"/>
  <c r="CG170" i="1"/>
  <c r="CF170" i="1"/>
  <c r="CF26" i="1" s="1"/>
  <c r="CE170" i="1"/>
  <c r="CD170" i="1"/>
  <c r="CC170" i="1"/>
  <c r="CB170" i="1"/>
  <c r="CB26" i="1" s="1"/>
  <c r="CA170" i="1"/>
  <c r="BZ170" i="1"/>
  <c r="BY170" i="1"/>
  <c r="CI166" i="1"/>
  <c r="CI25" i="1" s="1"/>
  <c r="CH166" i="1"/>
  <c r="CG166" i="1"/>
  <c r="CF166" i="1"/>
  <c r="CE166" i="1"/>
  <c r="CE25" i="1" s="1"/>
  <c r="CD166" i="1"/>
  <c r="CC166" i="1"/>
  <c r="CB166" i="1"/>
  <c r="CA166" i="1"/>
  <c r="CA25" i="1" s="1"/>
  <c r="BZ166" i="1"/>
  <c r="BY166" i="1"/>
  <c r="CI163" i="1"/>
  <c r="CH163" i="1"/>
  <c r="CH24" i="1" s="1"/>
  <c r="CG163" i="1"/>
  <c r="CF163" i="1"/>
  <c r="CE163" i="1"/>
  <c r="CD163" i="1"/>
  <c r="CD24" i="1" s="1"/>
  <c r="CC163" i="1"/>
  <c r="CB163" i="1"/>
  <c r="CA163" i="1"/>
  <c r="BZ163" i="1"/>
  <c r="BZ24" i="1" s="1"/>
  <c r="BY163" i="1"/>
  <c r="CI154" i="1"/>
  <c r="CH154" i="1"/>
  <c r="CG154" i="1"/>
  <c r="CG23" i="1" s="1"/>
  <c r="CF154" i="1"/>
  <c r="CE154" i="1"/>
  <c r="CD154" i="1"/>
  <c r="CC154" i="1"/>
  <c r="CC23" i="1" s="1"/>
  <c r="CB154" i="1"/>
  <c r="CA154" i="1"/>
  <c r="BZ154" i="1"/>
  <c r="BY154" i="1"/>
  <c r="BY23" i="1" s="1"/>
  <c r="CI150" i="1"/>
  <c r="CH150" i="1"/>
  <c r="CG150" i="1"/>
  <c r="CF150" i="1"/>
  <c r="CF145" i="1" s="1"/>
  <c r="CE150" i="1"/>
  <c r="CD150" i="1"/>
  <c r="CC150" i="1"/>
  <c r="CB150" i="1"/>
  <c r="CB145" i="1" s="1"/>
  <c r="CA150" i="1"/>
  <c r="BZ150" i="1"/>
  <c r="BY150" i="1"/>
  <c r="CI146" i="1"/>
  <c r="CI145" i="1" s="1"/>
  <c r="CH146" i="1"/>
  <c r="CG146" i="1"/>
  <c r="CF146" i="1"/>
  <c r="CE146" i="1"/>
  <c r="CE145" i="1" s="1"/>
  <c r="CD146" i="1"/>
  <c r="CC146" i="1"/>
  <c r="CB146" i="1"/>
  <c r="CA146" i="1"/>
  <c r="CA145" i="1" s="1"/>
  <c r="BZ146" i="1"/>
  <c r="BY146" i="1"/>
  <c r="CH145" i="1"/>
  <c r="CG145" i="1"/>
  <c r="CD145" i="1"/>
  <c r="CC145" i="1"/>
  <c r="BZ145" i="1"/>
  <c r="BY145" i="1"/>
  <c r="CI141" i="1"/>
  <c r="CH141" i="1"/>
  <c r="CG141" i="1"/>
  <c r="CF141" i="1"/>
  <c r="CE141" i="1"/>
  <c r="CD141" i="1"/>
  <c r="CC141" i="1"/>
  <c r="CB141" i="1"/>
  <c r="CA141" i="1"/>
  <c r="BZ141" i="1"/>
  <c r="BY141" i="1"/>
  <c r="CI137" i="1"/>
  <c r="CH137" i="1"/>
  <c r="CG137" i="1"/>
  <c r="CF137" i="1"/>
  <c r="CE137" i="1"/>
  <c r="CD137" i="1"/>
  <c r="CC137" i="1"/>
  <c r="CB137" i="1"/>
  <c r="CA137" i="1"/>
  <c r="BZ137" i="1"/>
  <c r="BY137" i="1"/>
  <c r="CI133" i="1"/>
  <c r="CH133" i="1"/>
  <c r="CG133" i="1"/>
  <c r="CF133" i="1"/>
  <c r="CE133" i="1"/>
  <c r="CD133" i="1"/>
  <c r="CC133" i="1"/>
  <c r="CB133" i="1"/>
  <c r="CA133" i="1"/>
  <c r="BZ133" i="1"/>
  <c r="BY133" i="1"/>
  <c r="CI126" i="1"/>
  <c r="CH126" i="1"/>
  <c r="CG126" i="1"/>
  <c r="CF126" i="1"/>
  <c r="CE126" i="1"/>
  <c r="CD126" i="1"/>
  <c r="CC126" i="1"/>
  <c r="CB126" i="1"/>
  <c r="CA126" i="1"/>
  <c r="BZ126" i="1"/>
  <c r="BY126" i="1"/>
  <c r="CI122" i="1"/>
  <c r="CH122" i="1"/>
  <c r="CG122" i="1"/>
  <c r="CF122" i="1"/>
  <c r="CE122" i="1"/>
  <c r="CD122" i="1"/>
  <c r="CC122" i="1"/>
  <c r="CB122" i="1"/>
  <c r="CA122" i="1"/>
  <c r="BZ122" i="1"/>
  <c r="BY122" i="1"/>
  <c r="CI118" i="1"/>
  <c r="CH118" i="1"/>
  <c r="CG118" i="1"/>
  <c r="CF118" i="1"/>
  <c r="CE118" i="1"/>
  <c r="CD118" i="1"/>
  <c r="CC118" i="1"/>
  <c r="CB118" i="1"/>
  <c r="CA118" i="1"/>
  <c r="BZ118" i="1"/>
  <c r="BY118" i="1"/>
  <c r="CI114" i="1"/>
  <c r="CH114" i="1"/>
  <c r="CG114" i="1"/>
  <c r="CF114" i="1"/>
  <c r="CE114" i="1"/>
  <c r="CD114" i="1"/>
  <c r="CC114" i="1"/>
  <c r="CB114" i="1"/>
  <c r="CA114" i="1"/>
  <c r="BZ114" i="1"/>
  <c r="BY114" i="1"/>
  <c r="CI110" i="1"/>
  <c r="CH110" i="1"/>
  <c r="CG110" i="1"/>
  <c r="CG109" i="1" s="1"/>
  <c r="CF110" i="1"/>
  <c r="CE110" i="1"/>
  <c r="CD110" i="1"/>
  <c r="CC110" i="1"/>
  <c r="CC109" i="1" s="1"/>
  <c r="CB110" i="1"/>
  <c r="CA110" i="1"/>
  <c r="BZ110" i="1"/>
  <c r="BY110" i="1"/>
  <c r="BY109" i="1" s="1"/>
  <c r="CI105" i="1"/>
  <c r="CH105" i="1"/>
  <c r="CG105" i="1"/>
  <c r="CF105" i="1"/>
  <c r="CF95" i="1" s="1"/>
  <c r="CE105" i="1"/>
  <c r="CD105" i="1"/>
  <c r="CC105" i="1"/>
  <c r="CB105" i="1"/>
  <c r="CB95" i="1" s="1"/>
  <c r="CA105" i="1"/>
  <c r="BZ105" i="1"/>
  <c r="BY105" i="1"/>
  <c r="CI96" i="1"/>
  <c r="CH96" i="1"/>
  <c r="CH95" i="1" s="1"/>
  <c r="CG96" i="1"/>
  <c r="CF96" i="1"/>
  <c r="CE96" i="1"/>
  <c r="CD96" i="1"/>
  <c r="CC96" i="1"/>
  <c r="CB96" i="1"/>
  <c r="CA96" i="1"/>
  <c r="BZ96" i="1"/>
  <c r="BZ95" i="1" s="1"/>
  <c r="BY96" i="1"/>
  <c r="CG95" i="1"/>
  <c r="CD95" i="1"/>
  <c r="CC95" i="1"/>
  <c r="BY95" i="1"/>
  <c r="CI88" i="1"/>
  <c r="CH88" i="1"/>
  <c r="CG88" i="1"/>
  <c r="CF88" i="1"/>
  <c r="CE88" i="1"/>
  <c r="CE83" i="1" s="1"/>
  <c r="CD88" i="1"/>
  <c r="CC88" i="1"/>
  <c r="CB88" i="1"/>
  <c r="CA88" i="1"/>
  <c r="CA83" i="1" s="1"/>
  <c r="BZ88" i="1"/>
  <c r="BY88" i="1"/>
  <c r="CI84" i="1"/>
  <c r="CH84" i="1"/>
  <c r="CG84" i="1"/>
  <c r="CF84" i="1"/>
  <c r="CE84" i="1"/>
  <c r="CD84" i="1"/>
  <c r="CC84" i="1"/>
  <c r="CB84" i="1"/>
  <c r="CA84" i="1"/>
  <c r="BZ84" i="1"/>
  <c r="BY84" i="1"/>
  <c r="CI29" i="1"/>
  <c r="CH29" i="1"/>
  <c r="CG29" i="1"/>
  <c r="CG21" i="1" s="1"/>
  <c r="CF29" i="1"/>
  <c r="CF21" i="1" s="1"/>
  <c r="CE29" i="1"/>
  <c r="CD29" i="1"/>
  <c r="CD21" i="1" s="1"/>
  <c r="CC29" i="1"/>
  <c r="CC21" i="1" s="1"/>
  <c r="CB29" i="1"/>
  <c r="CA29" i="1"/>
  <c r="BZ29" i="1"/>
  <c r="BZ21" i="1" s="1"/>
  <c r="BY29" i="1"/>
  <c r="BY21" i="1" s="1"/>
  <c r="CH26" i="1"/>
  <c r="CG26" i="1"/>
  <c r="CE26" i="1"/>
  <c r="CD26" i="1"/>
  <c r="CC26" i="1"/>
  <c r="CA26" i="1"/>
  <c r="BZ26" i="1"/>
  <c r="BY26" i="1"/>
  <c r="CH25" i="1"/>
  <c r="CG25" i="1"/>
  <c r="CF25" i="1"/>
  <c r="CD25" i="1"/>
  <c r="CC25" i="1"/>
  <c r="CB25" i="1"/>
  <c r="BZ25" i="1"/>
  <c r="BY25" i="1"/>
  <c r="CI24" i="1"/>
  <c r="CG24" i="1"/>
  <c r="CF24" i="1"/>
  <c r="CE24" i="1"/>
  <c r="CC24" i="1"/>
  <c r="CB24" i="1"/>
  <c r="CA24" i="1"/>
  <c r="BY24" i="1"/>
  <c r="CI23" i="1"/>
  <c r="CH23" i="1"/>
  <c r="CF23" i="1"/>
  <c r="CE23" i="1"/>
  <c r="CD23" i="1"/>
  <c r="CB23" i="1"/>
  <c r="CA23" i="1"/>
  <c r="BZ23" i="1"/>
  <c r="CI21" i="1"/>
  <c r="CH21" i="1"/>
  <c r="CE21" i="1"/>
  <c r="CB21" i="1"/>
  <c r="CA21" i="1"/>
  <c r="CI83" i="1" l="1"/>
  <c r="CD83" i="1"/>
  <c r="BZ83" i="1"/>
  <c r="CH83" i="1"/>
  <c r="CB83" i="1"/>
  <c r="CF83" i="1"/>
  <c r="CA95" i="1"/>
  <c r="CE95" i="1"/>
  <c r="CE82" i="1" s="1"/>
  <c r="CE22" i="1" s="1"/>
  <c r="CE20" i="1" s="1"/>
  <c r="CI95" i="1"/>
  <c r="BZ109" i="1"/>
  <c r="CD109" i="1"/>
  <c r="CH109" i="1"/>
  <c r="CH82" i="1" s="1"/>
  <c r="CH22" i="1" s="1"/>
  <c r="CH20" i="1" s="1"/>
  <c r="CA109" i="1"/>
  <c r="CE109" i="1"/>
  <c r="CI109" i="1"/>
  <c r="CB109" i="1"/>
  <c r="CF109" i="1"/>
  <c r="BY83" i="1"/>
  <c r="BY82" i="1" s="1"/>
  <c r="BY22" i="1" s="1"/>
  <c r="BY20" i="1" s="1"/>
  <c r="CC83" i="1"/>
  <c r="CC82" i="1" s="1"/>
  <c r="CC22" i="1" s="1"/>
  <c r="CC20" i="1" s="1"/>
  <c r="CG83" i="1"/>
  <c r="CG82" i="1" s="1"/>
  <c r="CG22" i="1" s="1"/>
  <c r="CG20" i="1" s="1"/>
  <c r="CA82" i="1"/>
  <c r="CA22" i="1" s="1"/>
  <c r="CA20" i="1" s="1"/>
  <c r="AE194" i="1"/>
  <c r="B194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BW170" i="1"/>
  <c r="BW26" i="1" s="1"/>
  <c r="BV170" i="1"/>
  <c r="BV26" i="1" s="1"/>
  <c r="BU170" i="1"/>
  <c r="BT170" i="1"/>
  <c r="BS170" i="1"/>
  <c r="BS26" i="1" s="1"/>
  <c r="BR170" i="1"/>
  <c r="BR26" i="1" s="1"/>
  <c r="BQ170" i="1"/>
  <c r="BQ26" i="1" s="1"/>
  <c r="BP170" i="1"/>
  <c r="BP26" i="1" s="1"/>
  <c r="BO170" i="1"/>
  <c r="BO26" i="1" s="1"/>
  <c r="BN170" i="1"/>
  <c r="BN26" i="1" s="1"/>
  <c r="BM170" i="1"/>
  <c r="BM26" i="1" s="1"/>
  <c r="BK170" i="1"/>
  <c r="BK26" i="1" s="1"/>
  <c r="BJ170" i="1"/>
  <c r="BJ26" i="1" s="1"/>
  <c r="BI170" i="1"/>
  <c r="BI26" i="1" s="1"/>
  <c r="BH170" i="1"/>
  <c r="BG170" i="1"/>
  <c r="BG26" i="1" s="1"/>
  <c r="BF170" i="1"/>
  <c r="BE170" i="1"/>
  <c r="BE26" i="1" s="1"/>
  <c r="BD170" i="1"/>
  <c r="BD26" i="1" s="1"/>
  <c r="BC170" i="1"/>
  <c r="BC26" i="1" s="1"/>
  <c r="BB170" i="1"/>
  <c r="BB26" i="1" s="1"/>
  <c r="BA170" i="1"/>
  <c r="BA26" i="1" s="1"/>
  <c r="AY170" i="1"/>
  <c r="AX170" i="1"/>
  <c r="AX26" i="1" s="1"/>
  <c r="AW170" i="1"/>
  <c r="AW26" i="1" s="1"/>
  <c r="AV170" i="1"/>
  <c r="AV26" i="1" s="1"/>
  <c r="AU170" i="1"/>
  <c r="AS170" i="1"/>
  <c r="AS26" i="1" s="1"/>
  <c r="AR170" i="1"/>
  <c r="AR26" i="1" s="1"/>
  <c r="AQ170" i="1"/>
  <c r="AQ26" i="1" s="1"/>
  <c r="AP170" i="1"/>
  <c r="AP26" i="1" s="1"/>
  <c r="AO170" i="1"/>
  <c r="AO26" i="1" s="1"/>
  <c r="AM170" i="1"/>
  <c r="AM26" i="1" s="1"/>
  <c r="AL170" i="1"/>
  <c r="AL26" i="1" s="1"/>
  <c r="AK170" i="1"/>
  <c r="AJ170" i="1"/>
  <c r="AJ26" i="1" s="1"/>
  <c r="AI170" i="1"/>
  <c r="AI26" i="1" s="1"/>
  <c r="AH170" i="1"/>
  <c r="AH26" i="1" s="1"/>
  <c r="AG170" i="1"/>
  <c r="AG26" i="1" s="1"/>
  <c r="AF170" i="1"/>
  <c r="AF26" i="1" s="1"/>
  <c r="AE170" i="1"/>
  <c r="AE26" i="1" s="1"/>
  <c r="AD170" i="1"/>
  <c r="AD26" i="1" s="1"/>
  <c r="AC170" i="1"/>
  <c r="AC26" i="1" s="1"/>
  <c r="AA170" i="1"/>
  <c r="AA26" i="1" s="1"/>
  <c r="Z170" i="1"/>
  <c r="Z26" i="1" s="1"/>
  <c r="Y170" i="1"/>
  <c r="Y26" i="1" s="1"/>
  <c r="X170" i="1"/>
  <c r="W170" i="1"/>
  <c r="W26" i="1" s="1"/>
  <c r="U170" i="1"/>
  <c r="U26" i="1" s="1"/>
  <c r="T170" i="1"/>
  <c r="T26" i="1" s="1"/>
  <c r="S170" i="1"/>
  <c r="S26" i="1" s="1"/>
  <c r="R170" i="1"/>
  <c r="R26" i="1" s="1"/>
  <c r="Q170" i="1"/>
  <c r="Q26" i="1" s="1"/>
  <c r="O170" i="1"/>
  <c r="O26" i="1" s="1"/>
  <c r="N170" i="1"/>
  <c r="M170" i="1"/>
  <c r="M26" i="1" s="1"/>
  <c r="L170" i="1"/>
  <c r="L26" i="1" s="1"/>
  <c r="K170" i="1"/>
  <c r="I170" i="1"/>
  <c r="I26" i="1" s="1"/>
  <c r="H170" i="1"/>
  <c r="H26" i="1" s="1"/>
  <c r="G170" i="1"/>
  <c r="G26" i="1" s="1"/>
  <c r="F170" i="1"/>
  <c r="E170" i="1"/>
  <c r="BW166" i="1"/>
  <c r="BW25" i="1" s="1"/>
  <c r="BV166" i="1"/>
  <c r="BV25" i="1" s="1"/>
  <c r="BU166" i="1"/>
  <c r="BT166" i="1"/>
  <c r="BS166" i="1"/>
  <c r="BS25" i="1" s="1"/>
  <c r="BR166" i="1"/>
  <c r="BR25" i="1" s="1"/>
  <c r="BQ166" i="1"/>
  <c r="BP166" i="1"/>
  <c r="BO166" i="1"/>
  <c r="BO25" i="1" s="1"/>
  <c r="BN166" i="1"/>
  <c r="BN25" i="1" s="1"/>
  <c r="BM166" i="1"/>
  <c r="BK166" i="1"/>
  <c r="BJ166" i="1"/>
  <c r="BJ25" i="1" s="1"/>
  <c r="BI166" i="1"/>
  <c r="BI25" i="1" s="1"/>
  <c r="BH166" i="1"/>
  <c r="BG166" i="1"/>
  <c r="BF166" i="1"/>
  <c r="BF25" i="1" s="1"/>
  <c r="BE166" i="1"/>
  <c r="BE25" i="1" s="1"/>
  <c r="BD166" i="1"/>
  <c r="BC166" i="1"/>
  <c r="BB166" i="1"/>
  <c r="BB25" i="1" s="1"/>
  <c r="BA166" i="1"/>
  <c r="BA25" i="1" s="1"/>
  <c r="AY166" i="1"/>
  <c r="AX166" i="1"/>
  <c r="AW166" i="1"/>
  <c r="AW25" i="1" s="1"/>
  <c r="AV166" i="1"/>
  <c r="AV25" i="1" s="1"/>
  <c r="AU166" i="1"/>
  <c r="AS166" i="1"/>
  <c r="AR166" i="1"/>
  <c r="AR25" i="1" s="1"/>
  <c r="AQ166" i="1"/>
  <c r="AQ25" i="1" s="1"/>
  <c r="AP166" i="1"/>
  <c r="AO166" i="1"/>
  <c r="AM166" i="1"/>
  <c r="AM25" i="1" s="1"/>
  <c r="AL166" i="1"/>
  <c r="AL25" i="1" s="1"/>
  <c r="AK166" i="1"/>
  <c r="AJ166" i="1"/>
  <c r="AI166" i="1"/>
  <c r="AI25" i="1" s="1"/>
  <c r="AH166" i="1"/>
  <c r="AH25" i="1" s="1"/>
  <c r="AG166" i="1"/>
  <c r="AF166" i="1"/>
  <c r="AE166" i="1"/>
  <c r="AE25" i="1" s="1"/>
  <c r="AD166" i="1"/>
  <c r="AD25" i="1" s="1"/>
  <c r="AC166" i="1"/>
  <c r="AA166" i="1"/>
  <c r="Z166" i="1"/>
  <c r="Z25" i="1" s="1"/>
  <c r="Y166" i="1"/>
  <c r="Y25" i="1" s="1"/>
  <c r="X166" i="1"/>
  <c r="W166" i="1"/>
  <c r="U166" i="1"/>
  <c r="U25" i="1" s="1"/>
  <c r="T166" i="1"/>
  <c r="T25" i="1" s="1"/>
  <c r="S166" i="1"/>
  <c r="R166" i="1"/>
  <c r="Q166" i="1"/>
  <c r="Q25" i="1" s="1"/>
  <c r="O166" i="1"/>
  <c r="O25" i="1" s="1"/>
  <c r="N166" i="1"/>
  <c r="M166" i="1"/>
  <c r="L166" i="1"/>
  <c r="L25" i="1" s="1"/>
  <c r="K166" i="1"/>
  <c r="K25" i="1" s="1"/>
  <c r="I166" i="1"/>
  <c r="H166" i="1"/>
  <c r="G166" i="1"/>
  <c r="G25" i="1" s="1"/>
  <c r="F166" i="1"/>
  <c r="F25" i="1" s="1"/>
  <c r="E166" i="1"/>
  <c r="Y163" i="1"/>
  <c r="Y24" i="1" s="1"/>
  <c r="BW163" i="1"/>
  <c r="BW24" i="1" s="1"/>
  <c r="BV163" i="1"/>
  <c r="BV24" i="1" s="1"/>
  <c r="BU163" i="1"/>
  <c r="BT163" i="1"/>
  <c r="BS163" i="1"/>
  <c r="BS24" i="1" s="1"/>
  <c r="BR163" i="1"/>
  <c r="BR24" i="1" s="1"/>
  <c r="BQ163" i="1"/>
  <c r="BP163" i="1"/>
  <c r="BO163" i="1"/>
  <c r="BO24" i="1" s="1"/>
  <c r="BN163" i="1"/>
  <c r="BN24" i="1" s="1"/>
  <c r="BM163" i="1"/>
  <c r="BK163" i="1"/>
  <c r="BJ163" i="1"/>
  <c r="BI163" i="1"/>
  <c r="BI24" i="1" s="1"/>
  <c r="BH163" i="1"/>
  <c r="BG163" i="1"/>
  <c r="BF163" i="1"/>
  <c r="BF24" i="1" s="1"/>
  <c r="BE163" i="1"/>
  <c r="BE24" i="1" s="1"/>
  <c r="BD163" i="1"/>
  <c r="BC163" i="1"/>
  <c r="BB163" i="1"/>
  <c r="BB24" i="1" s="1"/>
  <c r="BA163" i="1"/>
  <c r="BA24" i="1" s="1"/>
  <c r="AY163" i="1"/>
  <c r="AX163" i="1"/>
  <c r="AW163" i="1"/>
  <c r="AW24" i="1" s="1"/>
  <c r="AV163" i="1"/>
  <c r="AV24" i="1" s="1"/>
  <c r="AU163" i="1"/>
  <c r="AS163" i="1"/>
  <c r="AR163" i="1"/>
  <c r="AR24" i="1" s="1"/>
  <c r="AQ163" i="1"/>
  <c r="AQ24" i="1" s="1"/>
  <c r="AP163" i="1"/>
  <c r="AO163" i="1"/>
  <c r="AM163" i="1"/>
  <c r="AL163" i="1"/>
  <c r="AL24" i="1" s="1"/>
  <c r="AK163" i="1"/>
  <c r="AJ163" i="1"/>
  <c r="AI163" i="1"/>
  <c r="AI24" i="1" s="1"/>
  <c r="AH163" i="1"/>
  <c r="AH24" i="1" s="1"/>
  <c r="AG163" i="1"/>
  <c r="AF163" i="1"/>
  <c r="AE163" i="1"/>
  <c r="AE24" i="1" s="1"/>
  <c r="AD163" i="1"/>
  <c r="AD24" i="1" s="1"/>
  <c r="AC163" i="1"/>
  <c r="AA163" i="1"/>
  <c r="Z163" i="1"/>
  <c r="Z24" i="1" s="1"/>
  <c r="X163" i="1"/>
  <c r="X24" i="1" s="1"/>
  <c r="W163" i="1"/>
  <c r="U163" i="1"/>
  <c r="T163" i="1"/>
  <c r="T24" i="1" s="1"/>
  <c r="S163" i="1"/>
  <c r="S24" i="1" s="1"/>
  <c r="R163" i="1"/>
  <c r="Q163" i="1"/>
  <c r="O163" i="1"/>
  <c r="O24" i="1" s="1"/>
  <c r="N163" i="1"/>
  <c r="N24" i="1" s="1"/>
  <c r="M163" i="1"/>
  <c r="L163" i="1"/>
  <c r="K163" i="1"/>
  <c r="K24" i="1" s="1"/>
  <c r="I163" i="1"/>
  <c r="I24" i="1" s="1"/>
  <c r="H163" i="1"/>
  <c r="G163" i="1"/>
  <c r="F163" i="1"/>
  <c r="F24" i="1" s="1"/>
  <c r="E163" i="1"/>
  <c r="E24" i="1" s="1"/>
  <c r="BW154" i="1"/>
  <c r="BV154" i="1"/>
  <c r="BU154" i="1"/>
  <c r="BU23" i="1" s="1"/>
  <c r="BT154" i="1"/>
  <c r="BT23" i="1" s="1"/>
  <c r="BS154" i="1"/>
  <c r="BR154" i="1"/>
  <c r="BQ154" i="1"/>
  <c r="BQ23" i="1" s="1"/>
  <c r="BP154" i="1"/>
  <c r="BP23" i="1" s="1"/>
  <c r="BO154" i="1"/>
  <c r="BN154" i="1"/>
  <c r="BM154" i="1"/>
  <c r="BM23" i="1" s="1"/>
  <c r="BK154" i="1"/>
  <c r="BK23" i="1" s="1"/>
  <c r="BJ154" i="1"/>
  <c r="BI154" i="1"/>
  <c r="BH154" i="1"/>
  <c r="BG154" i="1"/>
  <c r="BG23" i="1" s="1"/>
  <c r="BF154" i="1"/>
  <c r="BE154" i="1"/>
  <c r="BD154" i="1"/>
  <c r="BD23" i="1" s="1"/>
  <c r="BC154" i="1"/>
  <c r="BC23" i="1" s="1"/>
  <c r="BB154" i="1"/>
  <c r="BA154" i="1"/>
  <c r="AY154" i="1"/>
  <c r="AY23" i="1" s="1"/>
  <c r="AX154" i="1"/>
  <c r="AX23" i="1" s="1"/>
  <c r="AW154" i="1"/>
  <c r="AV154" i="1"/>
  <c r="AU154" i="1"/>
  <c r="AU23" i="1" s="1"/>
  <c r="AS154" i="1"/>
  <c r="AS23" i="1" s="1"/>
  <c r="AR154" i="1"/>
  <c r="AQ154" i="1"/>
  <c r="AP154" i="1"/>
  <c r="AO154" i="1"/>
  <c r="AO23" i="1" s="1"/>
  <c r="AM154" i="1"/>
  <c r="AL154" i="1"/>
  <c r="AK154" i="1"/>
  <c r="AK23" i="1" s="1"/>
  <c r="AJ154" i="1"/>
  <c r="AJ23" i="1" s="1"/>
  <c r="AI154" i="1"/>
  <c r="AH154" i="1"/>
  <c r="AG154" i="1"/>
  <c r="AG23" i="1" s="1"/>
  <c r="AF154" i="1"/>
  <c r="AF23" i="1" s="1"/>
  <c r="AE154" i="1"/>
  <c r="AD154" i="1"/>
  <c r="AC154" i="1"/>
  <c r="AC23" i="1" s="1"/>
  <c r="AA154" i="1"/>
  <c r="AA23" i="1" s="1"/>
  <c r="Z154" i="1"/>
  <c r="Y154" i="1"/>
  <c r="X154" i="1"/>
  <c r="W154" i="1"/>
  <c r="W23" i="1" s="1"/>
  <c r="U154" i="1"/>
  <c r="T154" i="1"/>
  <c r="S154" i="1"/>
  <c r="S23" i="1" s="1"/>
  <c r="R154" i="1"/>
  <c r="R23" i="1" s="1"/>
  <c r="Q154" i="1"/>
  <c r="O154" i="1"/>
  <c r="N154" i="1"/>
  <c r="N23" i="1" s="1"/>
  <c r="M154" i="1"/>
  <c r="M23" i="1" s="1"/>
  <c r="L154" i="1"/>
  <c r="K154" i="1"/>
  <c r="I154" i="1"/>
  <c r="I23" i="1" s="1"/>
  <c r="H154" i="1"/>
  <c r="H23" i="1" s="1"/>
  <c r="G154" i="1"/>
  <c r="F154" i="1"/>
  <c r="E154" i="1"/>
  <c r="BW150" i="1"/>
  <c r="BV150" i="1"/>
  <c r="BU150" i="1"/>
  <c r="BT150" i="1"/>
  <c r="BT145" i="1" s="1"/>
  <c r="BS150" i="1"/>
  <c r="BR150" i="1"/>
  <c r="BQ150" i="1"/>
  <c r="BP150" i="1"/>
  <c r="BO150" i="1"/>
  <c r="BN150" i="1"/>
  <c r="BM150" i="1"/>
  <c r="BK150" i="1"/>
  <c r="BK145" i="1" s="1"/>
  <c r="BJ150" i="1"/>
  <c r="BI150" i="1"/>
  <c r="BH150" i="1"/>
  <c r="BG150" i="1"/>
  <c r="BG145" i="1" s="1"/>
  <c r="BF150" i="1"/>
  <c r="BE150" i="1"/>
  <c r="BD150" i="1"/>
  <c r="BC150" i="1"/>
  <c r="BC145" i="1" s="1"/>
  <c r="BB150" i="1"/>
  <c r="BA150" i="1"/>
  <c r="AY150" i="1"/>
  <c r="AX150" i="1"/>
  <c r="AX145" i="1" s="1"/>
  <c r="AW150" i="1"/>
  <c r="AV150" i="1"/>
  <c r="AU150" i="1"/>
  <c r="AS150" i="1"/>
  <c r="AS145" i="1" s="1"/>
  <c r="AR150" i="1"/>
  <c r="AQ150" i="1"/>
  <c r="AP150" i="1"/>
  <c r="AO150" i="1"/>
  <c r="AO145" i="1" s="1"/>
  <c r="AM150" i="1"/>
  <c r="AL150" i="1"/>
  <c r="AK150" i="1"/>
  <c r="AJ150" i="1"/>
  <c r="AJ145" i="1" s="1"/>
  <c r="AI150" i="1"/>
  <c r="AH150" i="1"/>
  <c r="AG150" i="1"/>
  <c r="AF150" i="1"/>
  <c r="AF145" i="1" s="1"/>
  <c r="AE150" i="1"/>
  <c r="AD150" i="1"/>
  <c r="AC150" i="1"/>
  <c r="AA150" i="1"/>
  <c r="AA145" i="1" s="1"/>
  <c r="Z150" i="1"/>
  <c r="Y150" i="1"/>
  <c r="X150" i="1"/>
  <c r="W150" i="1"/>
  <c r="W145" i="1" s="1"/>
  <c r="U150" i="1"/>
  <c r="T150" i="1"/>
  <c r="S150" i="1"/>
  <c r="R150" i="1"/>
  <c r="R145" i="1" s="1"/>
  <c r="Q150" i="1"/>
  <c r="O150" i="1"/>
  <c r="N150" i="1"/>
  <c r="M150" i="1"/>
  <c r="M145" i="1" s="1"/>
  <c r="L150" i="1"/>
  <c r="K150" i="1"/>
  <c r="I150" i="1"/>
  <c r="H150" i="1"/>
  <c r="H145" i="1" s="1"/>
  <c r="G150" i="1"/>
  <c r="F150" i="1"/>
  <c r="E150" i="1"/>
  <c r="BW146" i="1"/>
  <c r="BV146" i="1"/>
  <c r="BV145" i="1" s="1"/>
  <c r="BU146" i="1"/>
  <c r="BU145" i="1" s="1"/>
  <c r="BT146" i="1"/>
  <c r="BS146" i="1"/>
  <c r="BR146" i="1"/>
  <c r="BR145" i="1" s="1"/>
  <c r="BQ146" i="1"/>
  <c r="BP146" i="1"/>
  <c r="BO146" i="1"/>
  <c r="BN146" i="1"/>
  <c r="BN145" i="1" s="1"/>
  <c r="BM146" i="1"/>
  <c r="BM145" i="1" s="1"/>
  <c r="BK146" i="1"/>
  <c r="BJ146" i="1"/>
  <c r="BI146" i="1"/>
  <c r="BI145" i="1" s="1"/>
  <c r="BH146" i="1"/>
  <c r="BH145" i="1" s="1"/>
  <c r="BG146" i="1"/>
  <c r="BF146" i="1"/>
  <c r="BE146" i="1"/>
  <c r="BE145" i="1" s="1"/>
  <c r="BD146" i="1"/>
  <c r="BD145" i="1" s="1"/>
  <c r="BC146" i="1"/>
  <c r="BB146" i="1"/>
  <c r="BA146" i="1"/>
  <c r="BA145" i="1" s="1"/>
  <c r="AY146" i="1"/>
  <c r="AX146" i="1"/>
  <c r="AW146" i="1"/>
  <c r="AV146" i="1"/>
  <c r="AV145" i="1" s="1"/>
  <c r="AU146" i="1"/>
  <c r="AU145" i="1" s="1"/>
  <c r="AS146" i="1"/>
  <c r="AR146" i="1"/>
  <c r="AQ146" i="1"/>
  <c r="AQ145" i="1" s="1"/>
  <c r="AP146" i="1"/>
  <c r="AO146" i="1"/>
  <c r="AM146" i="1"/>
  <c r="AL146" i="1"/>
  <c r="AL145" i="1" s="1"/>
  <c r="AK146" i="1"/>
  <c r="AK145" i="1" s="1"/>
  <c r="AJ146" i="1"/>
  <c r="AI146" i="1"/>
  <c r="AH146" i="1"/>
  <c r="AH145" i="1" s="1"/>
  <c r="AG146" i="1"/>
  <c r="AF146" i="1"/>
  <c r="AE146" i="1"/>
  <c r="AD146" i="1"/>
  <c r="AD145" i="1" s="1"/>
  <c r="AC146" i="1"/>
  <c r="AC145" i="1" s="1"/>
  <c r="AA146" i="1"/>
  <c r="Z146" i="1"/>
  <c r="Y146" i="1"/>
  <c r="Y145" i="1" s="1"/>
  <c r="X146" i="1"/>
  <c r="X145" i="1" s="1"/>
  <c r="W146" i="1"/>
  <c r="U146" i="1"/>
  <c r="T146" i="1"/>
  <c r="T145" i="1" s="1"/>
  <c r="S146" i="1"/>
  <c r="S145" i="1" s="1"/>
  <c r="R146" i="1"/>
  <c r="Q146" i="1"/>
  <c r="O146" i="1"/>
  <c r="O145" i="1" s="1"/>
  <c r="N146" i="1"/>
  <c r="M146" i="1"/>
  <c r="L146" i="1"/>
  <c r="K146" i="1"/>
  <c r="K145" i="1" s="1"/>
  <c r="I146" i="1"/>
  <c r="I145" i="1" s="1"/>
  <c r="H146" i="1"/>
  <c r="G146" i="1"/>
  <c r="F146" i="1"/>
  <c r="F145" i="1" s="1"/>
  <c r="E146" i="1"/>
  <c r="BQ145" i="1"/>
  <c r="BP145" i="1"/>
  <c r="AY145" i="1"/>
  <c r="AP145" i="1"/>
  <c r="AG145" i="1"/>
  <c r="N145" i="1"/>
  <c r="E145" i="1"/>
  <c r="U144" i="1"/>
  <c r="T144" i="1"/>
  <c r="U143" i="1"/>
  <c r="T143" i="1"/>
  <c r="T141" i="1" s="1"/>
  <c r="U142" i="1"/>
  <c r="T142" i="1"/>
  <c r="BW141" i="1"/>
  <c r="BV141" i="1"/>
  <c r="BU141" i="1"/>
  <c r="BT141" i="1"/>
  <c r="BS141" i="1"/>
  <c r="BR141" i="1"/>
  <c r="BQ141" i="1"/>
  <c r="BP141" i="1"/>
  <c r="BO141" i="1"/>
  <c r="BN141" i="1"/>
  <c r="BM141" i="1"/>
  <c r="BK141" i="1"/>
  <c r="BJ141" i="1"/>
  <c r="BI141" i="1"/>
  <c r="BH141" i="1"/>
  <c r="BG141" i="1"/>
  <c r="BF141" i="1"/>
  <c r="BE141" i="1"/>
  <c r="BD141" i="1"/>
  <c r="BC141" i="1"/>
  <c r="BB141" i="1"/>
  <c r="BA141" i="1"/>
  <c r="AY141" i="1"/>
  <c r="AX141" i="1"/>
  <c r="AW141" i="1"/>
  <c r="AV141" i="1"/>
  <c r="AU141" i="1"/>
  <c r="AT141" i="1"/>
  <c r="AS141" i="1"/>
  <c r="AR141" i="1"/>
  <c r="AQ141" i="1"/>
  <c r="AP141" i="1"/>
  <c r="AO141" i="1"/>
  <c r="AM141" i="1"/>
  <c r="AL141" i="1"/>
  <c r="AK141" i="1"/>
  <c r="AJ141" i="1"/>
  <c r="AI141" i="1"/>
  <c r="AH141" i="1"/>
  <c r="AG141" i="1"/>
  <c r="AF141" i="1"/>
  <c r="AE141" i="1"/>
  <c r="AD141" i="1"/>
  <c r="AC141" i="1"/>
  <c r="AA141" i="1"/>
  <c r="Z141" i="1"/>
  <c r="Y141" i="1"/>
  <c r="X141" i="1"/>
  <c r="W141" i="1"/>
  <c r="S141" i="1"/>
  <c r="R141" i="1"/>
  <c r="Q141" i="1"/>
  <c r="O141" i="1"/>
  <c r="N141" i="1"/>
  <c r="M141" i="1"/>
  <c r="L141" i="1"/>
  <c r="K141" i="1"/>
  <c r="I141" i="1"/>
  <c r="H141" i="1"/>
  <c r="G141" i="1"/>
  <c r="F141" i="1"/>
  <c r="E141" i="1"/>
  <c r="BW137" i="1"/>
  <c r="BV137" i="1"/>
  <c r="BU137" i="1"/>
  <c r="BT137" i="1"/>
  <c r="BS137" i="1"/>
  <c r="BR137" i="1"/>
  <c r="BQ137" i="1"/>
  <c r="BP137" i="1"/>
  <c r="BO137" i="1"/>
  <c r="BN137" i="1"/>
  <c r="BM137" i="1"/>
  <c r="BK137" i="1"/>
  <c r="BJ137" i="1"/>
  <c r="BI137" i="1"/>
  <c r="BH137" i="1"/>
  <c r="BG137" i="1"/>
  <c r="BF137" i="1"/>
  <c r="BE137" i="1"/>
  <c r="BD137" i="1"/>
  <c r="BC137" i="1"/>
  <c r="BB137" i="1"/>
  <c r="BA137" i="1"/>
  <c r="AY137" i="1"/>
  <c r="AX137" i="1"/>
  <c r="AW137" i="1"/>
  <c r="AV137" i="1"/>
  <c r="AU137" i="1"/>
  <c r="AT137" i="1"/>
  <c r="AS137" i="1"/>
  <c r="AR137" i="1"/>
  <c r="AQ137" i="1"/>
  <c r="AP137" i="1"/>
  <c r="AO137" i="1"/>
  <c r="AM137" i="1"/>
  <c r="AL137" i="1"/>
  <c r="AK137" i="1"/>
  <c r="AJ137" i="1"/>
  <c r="AI137" i="1"/>
  <c r="AH137" i="1"/>
  <c r="AG137" i="1"/>
  <c r="AF137" i="1"/>
  <c r="AE137" i="1"/>
  <c r="AD137" i="1"/>
  <c r="AC137" i="1"/>
  <c r="AA137" i="1"/>
  <c r="Z137" i="1"/>
  <c r="Y137" i="1"/>
  <c r="X137" i="1"/>
  <c r="W137" i="1"/>
  <c r="U137" i="1"/>
  <c r="T137" i="1"/>
  <c r="S137" i="1"/>
  <c r="R137" i="1"/>
  <c r="Q137" i="1"/>
  <c r="O137" i="1"/>
  <c r="N137" i="1"/>
  <c r="M137" i="1"/>
  <c r="L137" i="1"/>
  <c r="K137" i="1"/>
  <c r="I137" i="1"/>
  <c r="H137" i="1"/>
  <c r="G137" i="1"/>
  <c r="F137" i="1"/>
  <c r="E137" i="1"/>
  <c r="BW133" i="1"/>
  <c r="BV133" i="1"/>
  <c r="BU133" i="1"/>
  <c r="BT133" i="1"/>
  <c r="BS133" i="1"/>
  <c r="BR133" i="1"/>
  <c r="BQ133" i="1"/>
  <c r="BP133" i="1"/>
  <c r="BO133" i="1"/>
  <c r="BN133" i="1"/>
  <c r="BM133" i="1"/>
  <c r="BK133" i="1"/>
  <c r="BJ133" i="1"/>
  <c r="BI133" i="1"/>
  <c r="BH133" i="1"/>
  <c r="BG133" i="1"/>
  <c r="BF133" i="1"/>
  <c r="BE133" i="1"/>
  <c r="BD133" i="1"/>
  <c r="BC133" i="1"/>
  <c r="BB133" i="1"/>
  <c r="BA133" i="1"/>
  <c r="AY133" i="1"/>
  <c r="AX133" i="1"/>
  <c r="AW133" i="1"/>
  <c r="AV133" i="1"/>
  <c r="AU133" i="1"/>
  <c r="AT133" i="1"/>
  <c r="AS133" i="1"/>
  <c r="AR133" i="1"/>
  <c r="AQ133" i="1"/>
  <c r="AP133" i="1"/>
  <c r="AO133" i="1"/>
  <c r="AM133" i="1"/>
  <c r="AL133" i="1"/>
  <c r="AK133" i="1"/>
  <c r="AJ133" i="1"/>
  <c r="AI133" i="1"/>
  <c r="AH133" i="1"/>
  <c r="AG133" i="1"/>
  <c r="AF133" i="1"/>
  <c r="AE133" i="1"/>
  <c r="AD133" i="1"/>
  <c r="AC133" i="1"/>
  <c r="AA133" i="1"/>
  <c r="Z133" i="1"/>
  <c r="Y133" i="1"/>
  <c r="X133" i="1"/>
  <c r="W133" i="1"/>
  <c r="U133" i="1"/>
  <c r="T133" i="1"/>
  <c r="S133" i="1"/>
  <c r="R133" i="1"/>
  <c r="Q133" i="1"/>
  <c r="O133" i="1"/>
  <c r="N133" i="1"/>
  <c r="M133" i="1"/>
  <c r="L133" i="1"/>
  <c r="K133" i="1"/>
  <c r="I133" i="1"/>
  <c r="H133" i="1"/>
  <c r="G133" i="1"/>
  <c r="F133" i="1"/>
  <c r="E133" i="1"/>
  <c r="BW126" i="1"/>
  <c r="BV126" i="1"/>
  <c r="BU126" i="1"/>
  <c r="BT126" i="1"/>
  <c r="BS126" i="1"/>
  <c r="BR126" i="1"/>
  <c r="BQ126" i="1"/>
  <c r="BP126" i="1"/>
  <c r="BO126" i="1"/>
  <c r="BN126" i="1"/>
  <c r="BM126" i="1"/>
  <c r="BK126" i="1"/>
  <c r="BJ126" i="1"/>
  <c r="BI126" i="1"/>
  <c r="BH126" i="1"/>
  <c r="BG126" i="1"/>
  <c r="BF126" i="1"/>
  <c r="BE126" i="1"/>
  <c r="BD126" i="1"/>
  <c r="BC126" i="1"/>
  <c r="BB126" i="1"/>
  <c r="BA126" i="1"/>
  <c r="AY126" i="1"/>
  <c r="AX126" i="1"/>
  <c r="AW126" i="1"/>
  <c r="AV126" i="1"/>
  <c r="AU126" i="1"/>
  <c r="AT126" i="1"/>
  <c r="AS126" i="1"/>
  <c r="AR126" i="1"/>
  <c r="AQ126" i="1"/>
  <c r="AP126" i="1"/>
  <c r="AO126" i="1"/>
  <c r="AM126" i="1"/>
  <c r="AL126" i="1"/>
  <c r="AK126" i="1"/>
  <c r="AJ126" i="1"/>
  <c r="AI126" i="1"/>
  <c r="AH126" i="1"/>
  <c r="AG126" i="1"/>
  <c r="AF126" i="1"/>
  <c r="AE126" i="1"/>
  <c r="AD126" i="1"/>
  <c r="AC126" i="1"/>
  <c r="AA126" i="1"/>
  <c r="Z126" i="1"/>
  <c r="Y126" i="1"/>
  <c r="X126" i="1"/>
  <c r="W126" i="1"/>
  <c r="U126" i="1"/>
  <c r="T126" i="1"/>
  <c r="S126" i="1"/>
  <c r="R126" i="1"/>
  <c r="Q126" i="1"/>
  <c r="O126" i="1"/>
  <c r="N126" i="1"/>
  <c r="M126" i="1"/>
  <c r="L126" i="1"/>
  <c r="K126" i="1"/>
  <c r="I126" i="1"/>
  <c r="H126" i="1"/>
  <c r="G126" i="1"/>
  <c r="F126" i="1"/>
  <c r="E126" i="1"/>
  <c r="U125" i="1"/>
  <c r="T125" i="1"/>
  <c r="U124" i="1"/>
  <c r="U122" i="1" s="1"/>
  <c r="T124" i="1"/>
  <c r="U123" i="1"/>
  <c r="T123" i="1"/>
  <c r="BW122" i="1"/>
  <c r="BW109" i="1" s="1"/>
  <c r="BV122" i="1"/>
  <c r="BU122" i="1"/>
  <c r="BT122" i="1"/>
  <c r="BS122" i="1"/>
  <c r="BR122" i="1"/>
  <c r="BQ122" i="1"/>
  <c r="BP122" i="1"/>
  <c r="BO122" i="1"/>
  <c r="BO109" i="1" s="1"/>
  <c r="BN122" i="1"/>
  <c r="BM122" i="1"/>
  <c r="BK122" i="1"/>
  <c r="BJ122" i="1"/>
  <c r="BI122" i="1"/>
  <c r="BH122" i="1"/>
  <c r="BG122" i="1"/>
  <c r="BF122" i="1"/>
  <c r="BE122" i="1"/>
  <c r="BD122" i="1"/>
  <c r="BC122" i="1"/>
  <c r="BB122" i="1"/>
  <c r="BA122" i="1"/>
  <c r="AY122" i="1"/>
  <c r="AX122" i="1"/>
  <c r="AW122" i="1"/>
  <c r="AV122" i="1"/>
  <c r="AU122" i="1"/>
  <c r="AT122" i="1"/>
  <c r="AS122" i="1"/>
  <c r="AR122" i="1"/>
  <c r="AQ122" i="1"/>
  <c r="AP122" i="1"/>
  <c r="AO122" i="1"/>
  <c r="AM122" i="1"/>
  <c r="AL122" i="1"/>
  <c r="AK122" i="1"/>
  <c r="AJ122" i="1"/>
  <c r="AI122" i="1"/>
  <c r="AH122" i="1"/>
  <c r="AG122" i="1"/>
  <c r="AF122" i="1"/>
  <c r="AE122" i="1"/>
  <c r="AD122" i="1"/>
  <c r="AC122" i="1"/>
  <c r="AA122" i="1"/>
  <c r="Z122" i="1"/>
  <c r="Y122" i="1"/>
  <c r="X122" i="1"/>
  <c r="W122" i="1"/>
  <c r="S122" i="1"/>
  <c r="R122" i="1"/>
  <c r="Q122" i="1"/>
  <c r="O122" i="1"/>
  <c r="N122" i="1"/>
  <c r="M122" i="1"/>
  <c r="L122" i="1"/>
  <c r="K122" i="1"/>
  <c r="I122" i="1"/>
  <c r="H122" i="1"/>
  <c r="G122" i="1"/>
  <c r="F122" i="1"/>
  <c r="E122" i="1"/>
  <c r="BW118" i="1"/>
  <c r="BV118" i="1"/>
  <c r="BU118" i="1"/>
  <c r="BT118" i="1"/>
  <c r="BS118" i="1"/>
  <c r="BR118" i="1"/>
  <c r="BQ118" i="1"/>
  <c r="BP118" i="1"/>
  <c r="BO118" i="1"/>
  <c r="BN118" i="1"/>
  <c r="BM118" i="1"/>
  <c r="BK118" i="1"/>
  <c r="BJ118" i="1"/>
  <c r="BI118" i="1"/>
  <c r="BH118" i="1"/>
  <c r="BG118" i="1"/>
  <c r="BF118" i="1"/>
  <c r="BE118" i="1"/>
  <c r="BD118" i="1"/>
  <c r="BC118" i="1"/>
  <c r="BB118" i="1"/>
  <c r="BA118" i="1"/>
  <c r="AY118" i="1"/>
  <c r="AX118" i="1"/>
  <c r="AW118" i="1"/>
  <c r="AV118" i="1"/>
  <c r="AU118" i="1"/>
  <c r="AT118" i="1"/>
  <c r="AS118" i="1"/>
  <c r="AR118" i="1"/>
  <c r="AQ118" i="1"/>
  <c r="AP118" i="1"/>
  <c r="AO118" i="1"/>
  <c r="AM118" i="1"/>
  <c r="AL118" i="1"/>
  <c r="AK118" i="1"/>
  <c r="AJ118" i="1"/>
  <c r="AI118" i="1"/>
  <c r="AH118" i="1"/>
  <c r="AG118" i="1"/>
  <c r="AF118" i="1"/>
  <c r="AE118" i="1"/>
  <c r="AD118" i="1"/>
  <c r="AC118" i="1"/>
  <c r="AA118" i="1"/>
  <c r="Z118" i="1"/>
  <c r="Y118" i="1"/>
  <c r="X118" i="1"/>
  <c r="W118" i="1"/>
  <c r="U118" i="1"/>
  <c r="T118" i="1"/>
  <c r="S118" i="1"/>
  <c r="R118" i="1"/>
  <c r="Q118" i="1"/>
  <c r="O118" i="1"/>
  <c r="N118" i="1"/>
  <c r="M118" i="1"/>
  <c r="L118" i="1"/>
  <c r="K118" i="1"/>
  <c r="I118" i="1"/>
  <c r="H118" i="1"/>
  <c r="G118" i="1"/>
  <c r="F118" i="1"/>
  <c r="E118" i="1"/>
  <c r="BW114" i="1"/>
  <c r="BV114" i="1"/>
  <c r="BU114" i="1"/>
  <c r="BT114" i="1"/>
  <c r="BS114" i="1"/>
  <c r="BR114" i="1"/>
  <c r="BQ114" i="1"/>
  <c r="BP114" i="1"/>
  <c r="BO114" i="1"/>
  <c r="BN114" i="1"/>
  <c r="BM114" i="1"/>
  <c r="BK114" i="1"/>
  <c r="BJ114" i="1"/>
  <c r="BI114" i="1"/>
  <c r="BH114" i="1"/>
  <c r="BG114" i="1"/>
  <c r="BF114" i="1"/>
  <c r="BE114" i="1"/>
  <c r="BD114" i="1"/>
  <c r="BC114" i="1"/>
  <c r="BB114" i="1"/>
  <c r="BA114" i="1"/>
  <c r="AY114" i="1"/>
  <c r="AX114" i="1"/>
  <c r="AW114" i="1"/>
  <c r="AV114" i="1"/>
  <c r="AU114" i="1"/>
  <c r="AT114" i="1"/>
  <c r="AS114" i="1"/>
  <c r="AR114" i="1"/>
  <c r="AQ114" i="1"/>
  <c r="AP114" i="1"/>
  <c r="AO114" i="1"/>
  <c r="AM114" i="1"/>
  <c r="AL114" i="1"/>
  <c r="AK114" i="1"/>
  <c r="AJ114" i="1"/>
  <c r="AI114" i="1"/>
  <c r="AH114" i="1"/>
  <c r="AG114" i="1"/>
  <c r="AF114" i="1"/>
  <c r="AE114" i="1"/>
  <c r="AD114" i="1"/>
  <c r="AC114" i="1"/>
  <c r="AA114" i="1"/>
  <c r="Z114" i="1"/>
  <c r="Y114" i="1"/>
  <c r="X114" i="1"/>
  <c r="W114" i="1"/>
  <c r="U114" i="1"/>
  <c r="T114" i="1"/>
  <c r="S114" i="1"/>
  <c r="R114" i="1"/>
  <c r="Q114" i="1"/>
  <c r="O114" i="1"/>
  <c r="N114" i="1"/>
  <c r="M114" i="1"/>
  <c r="L114" i="1"/>
  <c r="K114" i="1"/>
  <c r="I114" i="1"/>
  <c r="H114" i="1"/>
  <c r="G114" i="1"/>
  <c r="F114" i="1"/>
  <c r="E114" i="1"/>
  <c r="C112" i="1"/>
  <c r="B112" i="1"/>
  <c r="BE110" i="1"/>
  <c r="AG110" i="1"/>
  <c r="BW110" i="1"/>
  <c r="BV110" i="1"/>
  <c r="BU110" i="1"/>
  <c r="BT110" i="1"/>
  <c r="BS110" i="1"/>
  <c r="BR110" i="1"/>
  <c r="BQ110" i="1"/>
  <c r="BQ109" i="1" s="1"/>
  <c r="BP110" i="1"/>
  <c r="BO110" i="1"/>
  <c r="BN110" i="1"/>
  <c r="BM110" i="1"/>
  <c r="BM109" i="1" s="1"/>
  <c r="BK110" i="1"/>
  <c r="BJ110" i="1"/>
  <c r="BI110" i="1"/>
  <c r="BH110" i="1"/>
  <c r="BG110" i="1"/>
  <c r="BF110" i="1"/>
  <c r="BD110" i="1"/>
  <c r="BC110" i="1"/>
  <c r="BB110" i="1"/>
  <c r="BA110" i="1"/>
  <c r="AY110" i="1"/>
  <c r="AX110" i="1"/>
  <c r="AW110" i="1"/>
  <c r="AV110" i="1"/>
  <c r="AU110" i="1"/>
  <c r="AS110" i="1"/>
  <c r="AR110" i="1"/>
  <c r="AQ110" i="1"/>
  <c r="AP110" i="1"/>
  <c r="AO110" i="1"/>
  <c r="AM110" i="1"/>
  <c r="AL110" i="1"/>
  <c r="AK110" i="1"/>
  <c r="AJ110" i="1"/>
  <c r="AI110" i="1"/>
  <c r="AF110" i="1"/>
  <c r="AE110" i="1"/>
  <c r="AD110" i="1"/>
  <c r="AC110" i="1"/>
  <c r="AA110" i="1"/>
  <c r="Z110" i="1"/>
  <c r="Y110" i="1"/>
  <c r="X110" i="1"/>
  <c r="W110" i="1"/>
  <c r="U110" i="1"/>
  <c r="T110" i="1"/>
  <c r="S110" i="1"/>
  <c r="S109" i="1" s="1"/>
  <c r="R110" i="1"/>
  <c r="R109" i="1" s="1"/>
  <c r="Q110" i="1"/>
  <c r="Q109" i="1" s="1"/>
  <c r="O110" i="1"/>
  <c r="O109" i="1" s="1"/>
  <c r="N110" i="1"/>
  <c r="M110" i="1"/>
  <c r="M109" i="1" s="1"/>
  <c r="L110" i="1"/>
  <c r="L109" i="1" s="1"/>
  <c r="K110" i="1"/>
  <c r="I110" i="1"/>
  <c r="H110" i="1"/>
  <c r="G110" i="1"/>
  <c r="G109" i="1" s="1"/>
  <c r="F110" i="1"/>
  <c r="E110" i="1"/>
  <c r="AC109" i="1"/>
  <c r="H109" i="1"/>
  <c r="U108" i="1"/>
  <c r="T108" i="1"/>
  <c r="U107" i="1"/>
  <c r="T107" i="1"/>
  <c r="U106" i="1"/>
  <c r="U105" i="1" s="1"/>
  <c r="T106" i="1"/>
  <c r="BW105" i="1"/>
  <c r="BV105" i="1"/>
  <c r="BU105" i="1"/>
  <c r="BT105" i="1"/>
  <c r="BS105" i="1"/>
  <c r="BR105" i="1"/>
  <c r="BQ105" i="1"/>
  <c r="BP105" i="1"/>
  <c r="BO105" i="1"/>
  <c r="BN105" i="1"/>
  <c r="BM105" i="1"/>
  <c r="BK105" i="1"/>
  <c r="BJ105" i="1"/>
  <c r="BI105" i="1"/>
  <c r="BH105" i="1"/>
  <c r="BG105" i="1"/>
  <c r="BF105" i="1"/>
  <c r="BE105" i="1"/>
  <c r="BD105" i="1"/>
  <c r="BC105" i="1"/>
  <c r="BB105" i="1"/>
  <c r="BA105" i="1"/>
  <c r="AY105" i="1"/>
  <c r="AX105" i="1"/>
  <c r="AW105" i="1"/>
  <c r="AV105" i="1"/>
  <c r="AU105" i="1"/>
  <c r="AT105" i="1"/>
  <c r="AS105" i="1"/>
  <c r="AR105" i="1"/>
  <c r="AQ105" i="1"/>
  <c r="AP105" i="1"/>
  <c r="AO105" i="1"/>
  <c r="AM105" i="1"/>
  <c r="AL105" i="1"/>
  <c r="AK105" i="1"/>
  <c r="AJ105" i="1"/>
  <c r="AI105" i="1"/>
  <c r="AH105" i="1"/>
  <c r="AG105" i="1"/>
  <c r="AF105" i="1"/>
  <c r="AE105" i="1"/>
  <c r="AD105" i="1"/>
  <c r="AC105" i="1"/>
  <c r="AA105" i="1"/>
  <c r="Z105" i="1"/>
  <c r="Y105" i="1"/>
  <c r="X105" i="1"/>
  <c r="W105" i="1"/>
  <c r="S105" i="1"/>
  <c r="R105" i="1"/>
  <c r="R95" i="1" s="1"/>
  <c r="Q105" i="1"/>
  <c r="O105" i="1"/>
  <c r="N105" i="1"/>
  <c r="M105" i="1"/>
  <c r="M95" i="1" s="1"/>
  <c r="L105" i="1"/>
  <c r="K105" i="1"/>
  <c r="I105" i="1"/>
  <c r="H105" i="1"/>
  <c r="G105" i="1"/>
  <c r="F105" i="1"/>
  <c r="E105" i="1"/>
  <c r="BO96" i="1"/>
  <c r="BO95" i="1" s="1"/>
  <c r="AE96" i="1"/>
  <c r="BW96" i="1"/>
  <c r="BV96" i="1"/>
  <c r="BV95" i="1" s="1"/>
  <c r="BU96" i="1"/>
  <c r="BU95" i="1" s="1"/>
  <c r="BT96" i="1"/>
  <c r="BS96" i="1"/>
  <c r="BR96" i="1"/>
  <c r="BR95" i="1" s="1"/>
  <c r="BQ96" i="1"/>
  <c r="BQ95" i="1" s="1"/>
  <c r="BP96" i="1"/>
  <c r="BP95" i="1" s="1"/>
  <c r="BN96" i="1"/>
  <c r="BM96" i="1"/>
  <c r="BK96" i="1"/>
  <c r="BK95" i="1" s="1"/>
  <c r="BJ96" i="1"/>
  <c r="BI96" i="1"/>
  <c r="BH96" i="1"/>
  <c r="BG96" i="1"/>
  <c r="BG95" i="1" s="1"/>
  <c r="BF96" i="1"/>
  <c r="BF95" i="1" s="1"/>
  <c r="BE96" i="1"/>
  <c r="BD96" i="1"/>
  <c r="BC96" i="1"/>
  <c r="BC95" i="1" s="1"/>
  <c r="BB96" i="1"/>
  <c r="BA96" i="1"/>
  <c r="AY96" i="1"/>
  <c r="AX96" i="1"/>
  <c r="AX95" i="1" s="1"/>
  <c r="AW96" i="1"/>
  <c r="AV96" i="1"/>
  <c r="AU96" i="1"/>
  <c r="AS96" i="1"/>
  <c r="AS95" i="1" s="1"/>
  <c r="AR96" i="1"/>
  <c r="AQ96" i="1"/>
  <c r="AP96" i="1"/>
  <c r="AP95" i="1" s="1"/>
  <c r="AO96" i="1"/>
  <c r="AO95" i="1" s="1"/>
  <c r="AM96" i="1"/>
  <c r="AL96" i="1"/>
  <c r="AK96" i="1"/>
  <c r="AK95" i="1" s="1"/>
  <c r="AJ96" i="1"/>
  <c r="AJ95" i="1" s="1"/>
  <c r="AI96" i="1"/>
  <c r="AH96" i="1"/>
  <c r="AG96" i="1"/>
  <c r="AG95" i="1" s="1"/>
  <c r="AF96" i="1"/>
  <c r="AF95" i="1" s="1"/>
  <c r="AD96" i="1"/>
  <c r="AC96" i="1"/>
  <c r="AA96" i="1"/>
  <c r="AA95" i="1" s="1"/>
  <c r="Z96" i="1"/>
  <c r="Y96" i="1"/>
  <c r="X96" i="1"/>
  <c r="W96" i="1"/>
  <c r="W95" i="1" s="1"/>
  <c r="U96" i="1"/>
  <c r="T96" i="1"/>
  <c r="S96" i="1"/>
  <c r="R96" i="1"/>
  <c r="Q96" i="1"/>
  <c r="O96" i="1"/>
  <c r="O95" i="1" s="1"/>
  <c r="N96" i="1"/>
  <c r="M96" i="1"/>
  <c r="L96" i="1"/>
  <c r="K96" i="1"/>
  <c r="K95" i="1" s="1"/>
  <c r="I96" i="1"/>
  <c r="H96" i="1"/>
  <c r="G96" i="1"/>
  <c r="F96" i="1"/>
  <c r="F95" i="1" s="1"/>
  <c r="E96" i="1"/>
  <c r="BT95" i="1"/>
  <c r="BS95" i="1"/>
  <c r="BJ95" i="1"/>
  <c r="BB95" i="1"/>
  <c r="AW95" i="1"/>
  <c r="BW88" i="1"/>
  <c r="BV88" i="1"/>
  <c r="BU88" i="1"/>
  <c r="BT88" i="1"/>
  <c r="BS88" i="1"/>
  <c r="BR88" i="1"/>
  <c r="BQ88" i="1"/>
  <c r="BP88" i="1"/>
  <c r="BO88" i="1"/>
  <c r="BN88" i="1"/>
  <c r="BM88" i="1"/>
  <c r="BK88" i="1"/>
  <c r="BJ88" i="1"/>
  <c r="BI88" i="1"/>
  <c r="BH88" i="1"/>
  <c r="BG88" i="1"/>
  <c r="BF88" i="1"/>
  <c r="BE88" i="1"/>
  <c r="BD88" i="1"/>
  <c r="BC88" i="1"/>
  <c r="BB88" i="1"/>
  <c r="BA88" i="1"/>
  <c r="AY88" i="1"/>
  <c r="AX88" i="1"/>
  <c r="AW88" i="1"/>
  <c r="AV88" i="1"/>
  <c r="AU88" i="1"/>
  <c r="AS88" i="1"/>
  <c r="AR88" i="1"/>
  <c r="AQ88" i="1"/>
  <c r="AP88" i="1"/>
  <c r="AO88" i="1"/>
  <c r="AM88" i="1"/>
  <c r="AL88" i="1"/>
  <c r="AK88" i="1"/>
  <c r="AJ88" i="1"/>
  <c r="AI88" i="1"/>
  <c r="AH88" i="1"/>
  <c r="AG88" i="1"/>
  <c r="AF88" i="1"/>
  <c r="AE88" i="1"/>
  <c r="AD88" i="1"/>
  <c r="AC88" i="1"/>
  <c r="AA88" i="1"/>
  <c r="Z88" i="1"/>
  <c r="Y88" i="1"/>
  <c r="X88" i="1"/>
  <c r="W88" i="1"/>
  <c r="S88" i="1"/>
  <c r="R88" i="1"/>
  <c r="Q88" i="1"/>
  <c r="O88" i="1"/>
  <c r="N88" i="1"/>
  <c r="M88" i="1"/>
  <c r="L88" i="1"/>
  <c r="L83" i="1" s="1"/>
  <c r="K88" i="1"/>
  <c r="I88" i="1"/>
  <c r="H88" i="1"/>
  <c r="G88" i="1"/>
  <c r="F88" i="1"/>
  <c r="E88" i="1"/>
  <c r="BW84" i="1"/>
  <c r="BV84" i="1"/>
  <c r="BU84" i="1"/>
  <c r="BT84" i="1"/>
  <c r="BS84" i="1"/>
  <c r="BR84" i="1"/>
  <c r="BQ84" i="1"/>
  <c r="BP84" i="1"/>
  <c r="BO84" i="1"/>
  <c r="BN84" i="1"/>
  <c r="BM84" i="1"/>
  <c r="BK84" i="1"/>
  <c r="BJ84" i="1"/>
  <c r="BI84" i="1"/>
  <c r="BH84" i="1"/>
  <c r="BG84" i="1"/>
  <c r="BF84" i="1"/>
  <c r="BE84" i="1"/>
  <c r="BD84" i="1"/>
  <c r="BC84" i="1"/>
  <c r="BB84" i="1"/>
  <c r="BA84" i="1"/>
  <c r="AY84" i="1"/>
  <c r="AX84" i="1"/>
  <c r="AW84" i="1"/>
  <c r="AV84" i="1"/>
  <c r="AU84" i="1"/>
  <c r="AS84" i="1"/>
  <c r="AR84" i="1"/>
  <c r="AQ84" i="1"/>
  <c r="AP84" i="1"/>
  <c r="AO84" i="1"/>
  <c r="AM84" i="1"/>
  <c r="AL84" i="1"/>
  <c r="AK84" i="1"/>
  <c r="AJ84" i="1"/>
  <c r="AI84" i="1"/>
  <c r="AH84" i="1"/>
  <c r="AG84" i="1"/>
  <c r="AF84" i="1"/>
  <c r="AE84" i="1"/>
  <c r="AD84" i="1"/>
  <c r="AC84" i="1"/>
  <c r="AA84" i="1"/>
  <c r="Z84" i="1"/>
  <c r="Y84" i="1"/>
  <c r="X84" i="1"/>
  <c r="W84" i="1"/>
  <c r="U84" i="1"/>
  <c r="T84" i="1"/>
  <c r="S84" i="1"/>
  <c r="R84" i="1"/>
  <c r="Q84" i="1"/>
  <c r="O84" i="1"/>
  <c r="N84" i="1"/>
  <c r="M84" i="1"/>
  <c r="L84" i="1"/>
  <c r="K84" i="1"/>
  <c r="I84" i="1"/>
  <c r="H84" i="1"/>
  <c r="G84" i="1"/>
  <c r="F84" i="1"/>
  <c r="E84" i="1"/>
  <c r="BO83" i="1"/>
  <c r="BW29" i="1"/>
  <c r="BV29" i="1"/>
  <c r="BV21" i="1" s="1"/>
  <c r="BU29" i="1"/>
  <c r="BT29" i="1"/>
  <c r="BS29" i="1"/>
  <c r="BR29" i="1"/>
  <c r="BR21" i="1" s="1"/>
  <c r="BQ29" i="1"/>
  <c r="BP29" i="1"/>
  <c r="BO29" i="1"/>
  <c r="BN29" i="1"/>
  <c r="BN21" i="1" s="1"/>
  <c r="BM29" i="1"/>
  <c r="BK29" i="1"/>
  <c r="BJ29" i="1"/>
  <c r="BI29" i="1"/>
  <c r="BI21" i="1" s="1"/>
  <c r="BH29" i="1"/>
  <c r="BG29" i="1"/>
  <c r="BF29" i="1"/>
  <c r="BE29" i="1"/>
  <c r="BE21" i="1" s="1"/>
  <c r="BD29" i="1"/>
  <c r="BC29" i="1"/>
  <c r="BB29" i="1"/>
  <c r="BA29" i="1"/>
  <c r="BA21" i="1" s="1"/>
  <c r="AY29" i="1"/>
  <c r="AX29" i="1"/>
  <c r="AW29" i="1"/>
  <c r="AV29" i="1"/>
  <c r="AV21" i="1" s="1"/>
  <c r="AU29" i="1"/>
  <c r="AS29" i="1"/>
  <c r="AR29" i="1"/>
  <c r="AQ29" i="1"/>
  <c r="AQ21" i="1" s="1"/>
  <c r="AP29" i="1"/>
  <c r="AO29" i="1"/>
  <c r="AM29" i="1"/>
  <c r="AL29" i="1"/>
  <c r="AL21" i="1" s="1"/>
  <c r="AK29" i="1"/>
  <c r="AJ29" i="1"/>
  <c r="AI29" i="1"/>
  <c r="AH29" i="1"/>
  <c r="AH21" i="1" s="1"/>
  <c r="AG29" i="1"/>
  <c r="AF29" i="1"/>
  <c r="AE29" i="1"/>
  <c r="AD29" i="1"/>
  <c r="AD21" i="1" s="1"/>
  <c r="AC29" i="1"/>
  <c r="AA29" i="1"/>
  <c r="Z29" i="1"/>
  <c r="Y29" i="1"/>
  <c r="Y21" i="1" s="1"/>
  <c r="X29" i="1"/>
  <c r="W29" i="1"/>
  <c r="U29" i="1"/>
  <c r="T29" i="1"/>
  <c r="T21" i="1" s="1"/>
  <c r="S29" i="1"/>
  <c r="R29" i="1"/>
  <c r="Q29" i="1"/>
  <c r="O29" i="1"/>
  <c r="O21" i="1" s="1"/>
  <c r="N29" i="1"/>
  <c r="M29" i="1"/>
  <c r="L29" i="1"/>
  <c r="K29" i="1"/>
  <c r="K21" i="1" s="1"/>
  <c r="I29" i="1"/>
  <c r="H29" i="1"/>
  <c r="G29" i="1"/>
  <c r="F29" i="1"/>
  <c r="F21" i="1" s="1"/>
  <c r="E29" i="1"/>
  <c r="B28" i="1"/>
  <c r="BU26" i="1"/>
  <c r="BT26" i="1"/>
  <c r="BH26" i="1"/>
  <c r="BF26" i="1"/>
  <c r="AY26" i="1"/>
  <c r="AU26" i="1"/>
  <c r="AK26" i="1"/>
  <c r="X26" i="1"/>
  <c r="N26" i="1"/>
  <c r="K26" i="1"/>
  <c r="F26" i="1"/>
  <c r="E26" i="1"/>
  <c r="BU25" i="1"/>
  <c r="BT25" i="1"/>
  <c r="BQ25" i="1"/>
  <c r="BP25" i="1"/>
  <c r="BM25" i="1"/>
  <c r="BK25" i="1"/>
  <c r="BH25" i="1"/>
  <c r="BG25" i="1"/>
  <c r="BD25" i="1"/>
  <c r="BC25" i="1"/>
  <c r="AY25" i="1"/>
  <c r="AX25" i="1"/>
  <c r="AU25" i="1"/>
  <c r="AS25" i="1"/>
  <c r="AP25" i="1"/>
  <c r="AO25" i="1"/>
  <c r="AK25" i="1"/>
  <c r="AJ25" i="1"/>
  <c r="AG25" i="1"/>
  <c r="AF25" i="1"/>
  <c r="AC25" i="1"/>
  <c r="AA25" i="1"/>
  <c r="X25" i="1"/>
  <c r="W25" i="1"/>
  <c r="S25" i="1"/>
  <c r="R25" i="1"/>
  <c r="N25" i="1"/>
  <c r="M25" i="1"/>
  <c r="I25" i="1"/>
  <c r="H25" i="1"/>
  <c r="E25" i="1"/>
  <c r="BU24" i="1"/>
  <c r="BT24" i="1"/>
  <c r="BQ24" i="1"/>
  <c r="BP24" i="1"/>
  <c r="BM24" i="1"/>
  <c r="BK24" i="1"/>
  <c r="BJ24" i="1"/>
  <c r="BH24" i="1"/>
  <c r="BG24" i="1"/>
  <c r="BD24" i="1"/>
  <c r="BC24" i="1"/>
  <c r="AY24" i="1"/>
  <c r="AX24" i="1"/>
  <c r="AU24" i="1"/>
  <c r="AS24" i="1"/>
  <c r="AP24" i="1"/>
  <c r="AO24" i="1"/>
  <c r="AM24" i="1"/>
  <c r="AK24" i="1"/>
  <c r="AJ24" i="1"/>
  <c r="AG24" i="1"/>
  <c r="AF24" i="1"/>
  <c r="AC24" i="1"/>
  <c r="AA24" i="1"/>
  <c r="W24" i="1"/>
  <c r="U24" i="1"/>
  <c r="R24" i="1"/>
  <c r="Q24" i="1"/>
  <c r="M24" i="1"/>
  <c r="L24" i="1"/>
  <c r="H24" i="1"/>
  <c r="G24" i="1"/>
  <c r="BW23" i="1"/>
  <c r="BV23" i="1"/>
  <c r="BS23" i="1"/>
  <c r="BR23" i="1"/>
  <c r="BO23" i="1"/>
  <c r="BN23" i="1"/>
  <c r="BJ23" i="1"/>
  <c r="BI23" i="1"/>
  <c r="BH23" i="1"/>
  <c r="BF23" i="1"/>
  <c r="BE23" i="1"/>
  <c r="BB23" i="1"/>
  <c r="BA23" i="1"/>
  <c r="AW23" i="1"/>
  <c r="AV23" i="1"/>
  <c r="AR23" i="1"/>
  <c r="AQ23" i="1"/>
  <c r="AP23" i="1"/>
  <c r="AM23" i="1"/>
  <c r="AL23" i="1"/>
  <c r="AI23" i="1"/>
  <c r="AH23" i="1"/>
  <c r="AE23" i="1"/>
  <c r="AD23" i="1"/>
  <c r="Z23" i="1"/>
  <c r="Y23" i="1"/>
  <c r="X23" i="1"/>
  <c r="U23" i="1"/>
  <c r="T23" i="1"/>
  <c r="Q23" i="1"/>
  <c r="O23" i="1"/>
  <c r="L23" i="1"/>
  <c r="K23" i="1"/>
  <c r="G23" i="1"/>
  <c r="F23" i="1"/>
  <c r="E23" i="1"/>
  <c r="BW21" i="1"/>
  <c r="BU21" i="1"/>
  <c r="BT21" i="1"/>
  <c r="BS21" i="1"/>
  <c r="BQ21" i="1"/>
  <c r="BP21" i="1"/>
  <c r="BO21" i="1"/>
  <c r="BM21" i="1"/>
  <c r="BK21" i="1"/>
  <c r="BJ21" i="1"/>
  <c r="BH21" i="1"/>
  <c r="BG21" i="1"/>
  <c r="BF21" i="1"/>
  <c r="BD21" i="1"/>
  <c r="BC21" i="1"/>
  <c r="BB21" i="1"/>
  <c r="AY21" i="1"/>
  <c r="AX21" i="1"/>
  <c r="AW21" i="1"/>
  <c r="AU21" i="1"/>
  <c r="AS21" i="1"/>
  <c r="AR21" i="1"/>
  <c r="AP21" i="1"/>
  <c r="AO21" i="1"/>
  <c r="AM21" i="1"/>
  <c r="AK21" i="1"/>
  <c r="AJ21" i="1"/>
  <c r="AI21" i="1"/>
  <c r="AG21" i="1"/>
  <c r="AF21" i="1"/>
  <c r="AE21" i="1"/>
  <c r="AC21" i="1"/>
  <c r="AA21" i="1"/>
  <c r="Z21" i="1"/>
  <c r="X21" i="1"/>
  <c r="W21" i="1"/>
  <c r="U21" i="1"/>
  <c r="S21" i="1"/>
  <c r="R21" i="1"/>
  <c r="Q21" i="1"/>
  <c r="N21" i="1"/>
  <c r="M21" i="1"/>
  <c r="L21" i="1"/>
  <c r="I21" i="1"/>
  <c r="H21" i="1"/>
  <c r="G21" i="1"/>
  <c r="E21" i="1"/>
  <c r="BH95" i="1" l="1"/>
  <c r="BZ82" i="1"/>
  <c r="BZ22" i="1" s="1"/>
  <c r="BZ20" i="1" s="1"/>
  <c r="AM83" i="1"/>
  <c r="U141" i="1"/>
  <c r="CF82" i="1"/>
  <c r="CF22" i="1" s="1"/>
  <c r="CF20" i="1" s="1"/>
  <c r="AW109" i="1"/>
  <c r="BV109" i="1"/>
  <c r="G145" i="1"/>
  <c r="L145" i="1"/>
  <c r="Q145" i="1"/>
  <c r="U145" i="1"/>
  <c r="AE145" i="1"/>
  <c r="AI145" i="1"/>
  <c r="AM145" i="1"/>
  <c r="AR145" i="1"/>
  <c r="AW145" i="1"/>
  <c r="BB145" i="1"/>
  <c r="BF145" i="1"/>
  <c r="BJ145" i="1"/>
  <c r="BO145" i="1"/>
  <c r="BS145" i="1"/>
  <c r="BW145" i="1"/>
  <c r="CI82" i="1"/>
  <c r="CI22" i="1" s="1"/>
  <c r="CI20" i="1" s="1"/>
  <c r="W83" i="1"/>
  <c r="AA83" i="1"/>
  <c r="AF83" i="1"/>
  <c r="AJ83" i="1"/>
  <c r="AO83" i="1"/>
  <c r="AO82" i="1" s="1"/>
  <c r="AO22" i="1" s="1"/>
  <c r="AO20" i="1" s="1"/>
  <c r="AS83" i="1"/>
  <c r="AS82" i="1" s="1"/>
  <c r="AS22" i="1" s="1"/>
  <c r="AS20" i="1" s="1"/>
  <c r="AX83" i="1"/>
  <c r="BC83" i="1"/>
  <c r="BG83" i="1"/>
  <c r="BK83" i="1"/>
  <c r="BP83" i="1"/>
  <c r="BT83" i="1"/>
  <c r="CD82" i="1"/>
  <c r="CD22" i="1" s="1"/>
  <c r="CD20" i="1" s="1"/>
  <c r="AE83" i="1"/>
  <c r="AE82" i="1" s="1"/>
  <c r="AE22" i="1" s="1"/>
  <c r="AE20" i="1" s="1"/>
  <c r="AI83" i="1"/>
  <c r="AR83" i="1"/>
  <c r="BB83" i="1"/>
  <c r="BF83" i="1"/>
  <c r="BF82" i="1" s="1"/>
  <c r="BF22" i="1" s="1"/>
  <c r="BF20" i="1" s="1"/>
  <c r="BS83" i="1"/>
  <c r="BW83" i="1"/>
  <c r="Q83" i="1"/>
  <c r="CB82" i="1"/>
  <c r="CB22" i="1" s="1"/>
  <c r="CB20" i="1" s="1"/>
  <c r="U88" i="1"/>
  <c r="U83" i="1" s="1"/>
  <c r="G83" i="1"/>
  <c r="I109" i="1"/>
  <c r="N109" i="1"/>
  <c r="Z145" i="1"/>
  <c r="H83" i="1"/>
  <c r="R83" i="1"/>
  <c r="R82" i="1" s="1"/>
  <c r="R22" i="1" s="1"/>
  <c r="R20" i="1" s="1"/>
  <c r="AU95" i="1"/>
  <c r="BM95" i="1"/>
  <c r="BE109" i="1"/>
  <c r="BB109" i="1"/>
  <c r="K109" i="1"/>
  <c r="Y109" i="1"/>
  <c r="AD109" i="1"/>
  <c r="BU109" i="1"/>
  <c r="Z83" i="1"/>
  <c r="AW83" i="1"/>
  <c r="BJ83" i="1"/>
  <c r="AV95" i="1"/>
  <c r="BA95" i="1"/>
  <c r="BE95" i="1"/>
  <c r="BI95" i="1"/>
  <c r="BN95" i="1"/>
  <c r="Z109" i="1"/>
  <c r="AE109" i="1"/>
  <c r="AU109" i="1"/>
  <c r="AY109" i="1"/>
  <c r="BD109" i="1"/>
  <c r="X109" i="1"/>
  <c r="AG109" i="1"/>
  <c r="T122" i="1"/>
  <c r="T109" i="1" s="1"/>
  <c r="M83" i="1"/>
  <c r="M82" i="1" s="1"/>
  <c r="M22" i="1" s="1"/>
  <c r="M20" i="1" s="1"/>
  <c r="BD95" i="1"/>
  <c r="T88" i="1"/>
  <c r="T83" i="1" s="1"/>
  <c r="AE95" i="1"/>
  <c r="W109" i="1"/>
  <c r="AL109" i="1"/>
  <c r="AQ109" i="1"/>
  <c r="BF109" i="1"/>
  <c r="AV109" i="1"/>
  <c r="BA109" i="1"/>
  <c r="BR109" i="1"/>
  <c r="H95" i="1"/>
  <c r="AY95" i="1"/>
  <c r="AA109" i="1"/>
  <c r="BJ109" i="1"/>
  <c r="U109" i="1"/>
  <c r="AF109" i="1"/>
  <c r="AF82" i="1" s="1"/>
  <c r="AF22" i="1" s="1"/>
  <c r="AF20" i="1" s="1"/>
  <c r="BS109" i="1"/>
  <c r="Y95" i="1"/>
  <c r="AD95" i="1"/>
  <c r="F109" i="1"/>
  <c r="AJ109" i="1"/>
  <c r="AO109" i="1"/>
  <c r="AS109" i="1"/>
  <c r="AX109" i="1"/>
  <c r="BH109" i="1"/>
  <c r="E83" i="1"/>
  <c r="I83" i="1"/>
  <c r="I82" i="1" s="1"/>
  <c r="I22" i="1" s="1"/>
  <c r="I20" i="1" s="1"/>
  <c r="N83" i="1"/>
  <c r="S83" i="1"/>
  <c r="X83" i="1"/>
  <c r="AC83" i="1"/>
  <c r="AG83" i="1"/>
  <c r="AK83" i="1"/>
  <c r="AP83" i="1"/>
  <c r="AU83" i="1"/>
  <c r="AY83" i="1"/>
  <c r="BD83" i="1"/>
  <c r="BH83" i="1"/>
  <c r="BM83" i="1"/>
  <c r="BM82" i="1" s="1"/>
  <c r="BM22" i="1" s="1"/>
  <c r="BM20" i="1" s="1"/>
  <c r="BQ83" i="1"/>
  <c r="BQ82" i="1" s="1"/>
  <c r="BQ22" i="1" s="1"/>
  <c r="BQ20" i="1" s="1"/>
  <c r="BU83" i="1"/>
  <c r="F83" i="1"/>
  <c r="K83" i="1"/>
  <c r="K82" i="1" s="1"/>
  <c r="K22" i="1" s="1"/>
  <c r="K20" i="1" s="1"/>
  <c r="O83" i="1"/>
  <c r="O82" i="1" s="1"/>
  <c r="O22" i="1" s="1"/>
  <c r="O20" i="1" s="1"/>
  <c r="Y83" i="1"/>
  <c r="AD83" i="1"/>
  <c r="AH83" i="1"/>
  <c r="AL83" i="1"/>
  <c r="AQ83" i="1"/>
  <c r="AV83" i="1"/>
  <c r="BA83" i="1"/>
  <c r="BE83" i="1"/>
  <c r="BE82" i="1" s="1"/>
  <c r="BE22" i="1" s="1"/>
  <c r="BE20" i="1" s="1"/>
  <c r="BI83" i="1"/>
  <c r="BN83" i="1"/>
  <c r="BR83" i="1"/>
  <c r="BR82" i="1" s="1"/>
  <c r="BR22" i="1" s="1"/>
  <c r="BR20" i="1" s="1"/>
  <c r="BV83" i="1"/>
  <c r="BV82" i="1" s="1"/>
  <c r="BV22" i="1" s="1"/>
  <c r="BV20" i="1" s="1"/>
  <c r="E95" i="1"/>
  <c r="I95" i="1"/>
  <c r="N95" i="1"/>
  <c r="S95" i="1"/>
  <c r="X95" i="1"/>
  <c r="AC95" i="1"/>
  <c r="AH95" i="1"/>
  <c r="AL95" i="1"/>
  <c r="AQ95" i="1"/>
  <c r="BW95" i="1"/>
  <c r="AI95" i="1"/>
  <c r="AM95" i="1"/>
  <c r="AR95" i="1"/>
  <c r="T105" i="1"/>
  <c r="T95" i="1" s="1"/>
  <c r="BG109" i="1"/>
  <c r="BG82" i="1" s="1"/>
  <c r="BG22" i="1" s="1"/>
  <c r="BG20" i="1" s="1"/>
  <c r="BK109" i="1"/>
  <c r="BP109" i="1"/>
  <c r="BP82" i="1" s="1"/>
  <c r="BP22" i="1" s="1"/>
  <c r="BP20" i="1" s="1"/>
  <c r="BT109" i="1"/>
  <c r="BO82" i="1"/>
  <c r="BO22" i="1" s="1"/>
  <c r="BO20" i="1" s="1"/>
  <c r="U95" i="1"/>
  <c r="Z95" i="1"/>
  <c r="G95" i="1"/>
  <c r="L95" i="1"/>
  <c r="L82" i="1" s="1"/>
  <c r="L22" i="1" s="1"/>
  <c r="L20" i="1" s="1"/>
  <c r="Q95" i="1"/>
  <c r="BI109" i="1"/>
  <c r="AA82" i="1"/>
  <c r="AA22" i="1" s="1"/>
  <c r="AA20" i="1" s="1"/>
  <c r="E109" i="1"/>
  <c r="AK109" i="1"/>
  <c r="AP109" i="1"/>
  <c r="BN109" i="1"/>
  <c r="AI109" i="1"/>
  <c r="AM109" i="1"/>
  <c r="AM82" i="1" s="1"/>
  <c r="AM22" i="1" s="1"/>
  <c r="AM20" i="1" s="1"/>
  <c r="AR109" i="1"/>
  <c r="BC109" i="1"/>
  <c r="AX82" i="1" l="1"/>
  <c r="AX22" i="1" s="1"/>
  <c r="AX20" i="1" s="1"/>
  <c r="W82" i="1"/>
  <c r="W22" i="1" s="1"/>
  <c r="W20" i="1" s="1"/>
  <c r="BB82" i="1"/>
  <c r="BB22" i="1" s="1"/>
  <c r="BB20" i="1" s="1"/>
  <c r="AI82" i="1"/>
  <c r="AI22" i="1" s="1"/>
  <c r="AI20" i="1" s="1"/>
  <c r="AQ82" i="1"/>
  <c r="AQ22" i="1" s="1"/>
  <c r="AQ20" i="1" s="1"/>
  <c r="Y82" i="1"/>
  <c r="Y22" i="1" s="1"/>
  <c r="Y20" i="1" s="1"/>
  <c r="BU82" i="1"/>
  <c r="BU22" i="1" s="1"/>
  <c r="BU20" i="1" s="1"/>
  <c r="BD82" i="1"/>
  <c r="BD22" i="1" s="1"/>
  <c r="BD20" i="1" s="1"/>
  <c r="S82" i="1"/>
  <c r="S22" i="1" s="1"/>
  <c r="S20" i="1" s="1"/>
  <c r="BJ82" i="1"/>
  <c r="BJ22" i="1" s="1"/>
  <c r="BJ20" i="1" s="1"/>
  <c r="G82" i="1"/>
  <c r="G22" i="1" s="1"/>
  <c r="G20" i="1" s="1"/>
  <c r="BT82" i="1"/>
  <c r="BT22" i="1" s="1"/>
  <c r="BT20" i="1" s="1"/>
  <c r="BN82" i="1"/>
  <c r="BN22" i="1" s="1"/>
  <c r="BN20" i="1" s="1"/>
  <c r="BK82" i="1"/>
  <c r="BK22" i="1" s="1"/>
  <c r="BK20" i="1" s="1"/>
  <c r="AL82" i="1"/>
  <c r="AL22" i="1" s="1"/>
  <c r="AL20" i="1" s="1"/>
  <c r="AY82" i="1"/>
  <c r="AY22" i="1" s="1"/>
  <c r="AY20" i="1" s="1"/>
  <c r="N82" i="1"/>
  <c r="N22" i="1" s="1"/>
  <c r="N20" i="1" s="1"/>
  <c r="BS82" i="1"/>
  <c r="BS22" i="1" s="1"/>
  <c r="BS20" i="1" s="1"/>
  <c r="AW82" i="1"/>
  <c r="AW22" i="1" s="1"/>
  <c r="AW20" i="1" s="1"/>
  <c r="BC82" i="1"/>
  <c r="BC22" i="1" s="1"/>
  <c r="BC20" i="1" s="1"/>
  <c r="BW82" i="1"/>
  <c r="BW22" i="1" s="1"/>
  <c r="BW20" i="1" s="1"/>
  <c r="H82" i="1"/>
  <c r="H22" i="1" s="1"/>
  <c r="H20" i="1" s="1"/>
  <c r="AJ82" i="1"/>
  <c r="AJ22" i="1" s="1"/>
  <c r="AJ20" i="1" s="1"/>
  <c r="AP82" i="1"/>
  <c r="AP22" i="1" s="1"/>
  <c r="AP20" i="1" s="1"/>
  <c r="X82" i="1"/>
  <c r="X22" i="1" s="1"/>
  <c r="X20" i="1" s="1"/>
  <c r="E82" i="1"/>
  <c r="E22" i="1" s="1"/>
  <c r="E20" i="1" s="1"/>
  <c r="Z82" i="1"/>
  <c r="Z22" i="1" s="1"/>
  <c r="Z20" i="1" s="1"/>
  <c r="BH82" i="1"/>
  <c r="BH22" i="1" s="1"/>
  <c r="BH20" i="1" s="1"/>
  <c r="Q82" i="1"/>
  <c r="Q22" i="1" s="1"/>
  <c r="Q20" i="1" s="1"/>
  <c r="AU82" i="1"/>
  <c r="AU22" i="1" s="1"/>
  <c r="AU20" i="1" s="1"/>
  <c r="AV82" i="1"/>
  <c r="AV22" i="1" s="1"/>
  <c r="AV20" i="1" s="1"/>
  <c r="U82" i="1"/>
  <c r="U22" i="1" s="1"/>
  <c r="U20" i="1" s="1"/>
  <c r="AK82" i="1"/>
  <c r="AK22" i="1" s="1"/>
  <c r="AK20" i="1" s="1"/>
  <c r="AG82" i="1"/>
  <c r="AG22" i="1" s="1"/>
  <c r="AG20" i="1" s="1"/>
  <c r="AC82" i="1"/>
  <c r="AC22" i="1" s="1"/>
  <c r="AC20" i="1" s="1"/>
  <c r="BA82" i="1"/>
  <c r="BA22" i="1" s="1"/>
  <c r="BA20" i="1" s="1"/>
  <c r="T82" i="1"/>
  <c r="T22" i="1" s="1"/>
  <c r="T20" i="1" s="1"/>
  <c r="AR82" i="1"/>
  <c r="AR22" i="1" s="1"/>
  <c r="AR20" i="1" s="1"/>
  <c r="BI82" i="1"/>
  <c r="BI22" i="1" s="1"/>
  <c r="BI20" i="1" s="1"/>
  <c r="AD82" i="1"/>
  <c r="AD22" i="1" s="1"/>
  <c r="AD20" i="1" s="1"/>
  <c r="F82" i="1"/>
  <c r="F22" i="1" s="1"/>
  <c r="F20" i="1" s="1"/>
</calcChain>
</file>

<file path=xl/sharedStrings.xml><?xml version="1.0" encoding="utf-8"?>
<sst xmlns="http://schemas.openxmlformats.org/spreadsheetml/2006/main" count="674" uniqueCount="233">
  <si>
    <t>Приложение  № 6</t>
  </si>
  <si>
    <t>к приказу Минэнерго России</t>
  </si>
  <si>
    <t>от «05» мая 2016 г. № 380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</si>
  <si>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</si>
  <si>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 xml:space="preserve">                                                                                полное наименование субъекта электроэнергетики</t>
  </si>
  <si>
    <t xml:space="preserve">        Утвержденные плановые значения показателей приведены в соответствии с </t>
  </si>
  <si>
    <t xml:space="preserve">                  Утвержденные плановые значения показателей приведены в соответствии с </t>
  </si>
  <si>
    <t>Распоряжением Министерства строительства, ЖКК и транспорта Ульяновской области от 23.09.2021 № 197-од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</si>
  <si>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</si>
  <si>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</si>
  <si>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</si>
  <si>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</si>
  <si>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2021 году 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</si>
  <si>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</si>
  <si>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Краткое обоснование  корректировки утвержденного плана</t>
  </si>
  <si>
    <t xml:space="preserve">2022 год </t>
  </si>
  <si>
    <t>2023 год</t>
  </si>
  <si>
    <t xml:space="preserve">2024 год </t>
  </si>
  <si>
    <t xml:space="preserve">2025 год </t>
  </si>
  <si>
    <t xml:space="preserve">2026 год </t>
  </si>
  <si>
    <t>Утвержденный план</t>
  </si>
  <si>
    <t>Предложение по корректировке утвержденного плана</t>
  </si>
  <si>
    <t xml:space="preserve">Утвержденный план </t>
  </si>
  <si>
    <t>Факт</t>
  </si>
  <si>
    <t xml:space="preserve">Факт </t>
  </si>
  <si>
    <t>Факт (Предложение по корректировке утвержденного плана)</t>
  </si>
  <si>
    <t>Квартал</t>
  </si>
  <si>
    <t>МВ×А</t>
  </si>
  <si>
    <t>Мвар</t>
  </si>
  <si>
    <t>км ЛЭП</t>
  </si>
  <si>
    <t>МВт</t>
  </si>
  <si>
    <t>Шт</t>
  </si>
  <si>
    <t>Другое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</si>
  <si>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</si>
  <si>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</si>
  <si>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</si>
  <si>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</si>
  <si>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</si>
  <si>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</si>
  <si>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</si>
  <si>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</si>
  <si>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</si>
  <si>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</si>
  <si>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</si>
  <si>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</si>
  <si>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</si>
  <si>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</si>
  <si>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</si>
  <si>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</si>
  <si>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</si>
  <si>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</si>
  <si>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</si>
  <si>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</si>
  <si>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</si>
  <si>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</si>
  <si>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</si>
  <si>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</si>
  <si>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</si>
  <si>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</si>
  <si>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</si>
  <si>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</si>
  <si>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</si>
  <si>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</si>
  <si>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</si>
  <si>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</si>
  <si>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</si>
  <si>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</si>
  <si>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</si>
  <si>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</si>
  <si>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</si>
  <si>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</si>
  <si>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</si>
  <si>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</si>
  <si>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</si>
  <si>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</si>
  <si>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</si>
  <si>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</si>
  <si>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</si>
  <si>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</si>
  <si>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</si>
  <si>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</si>
  <si>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6</t>
  </si>
  <si>
    <t>0</t>
  </si>
  <si>
    <t>ВСЕГО по инвестиционной программе, в том числе:</t>
  </si>
  <si>
    <t>Г</t>
  </si>
  <si>
    <t>IV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</si>
  <si>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</si>
  <si>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</si>
  <si>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</si>
  <si>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</si>
  <si>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</si>
  <si>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</si>
  <si>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</si>
  <si>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</si>
  <si>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</si>
  <si>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</si>
  <si>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</si>
  <si>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</si>
  <si>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</si>
  <si>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</si>
  <si>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</si>
  <si>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</si>
  <si>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</si>
  <si>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</si>
  <si>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</si>
  <si>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</si>
  <si>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</si>
  <si>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</si>
  <si>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</si>
  <si>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</si>
  <si>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</si>
  <si>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</si>
  <si>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</si>
  <si>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</si>
  <si>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</si>
  <si>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</si>
  <si>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</si>
  <si>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</si>
  <si>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</si>
  <si>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</si>
  <si>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</si>
  <si>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</si>
  <si>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</si>
  <si>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</si>
  <si>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</si>
  <si>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</si>
  <si>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</si>
  <si>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</si>
  <si>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</si>
  <si>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</si>
  <si>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</si>
  <si>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</si>
  <si>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</si>
  <si>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т.ч.: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</si>
  <si>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</si>
  <si>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т.ч.: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</si>
  <si>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</si>
  <si>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</si>
  <si>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</si>
  <si>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т.ч: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</si>
  <si>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</si>
  <si>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</si>
  <si>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</si>
  <si>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</si>
  <si>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</si>
  <si>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</si>
  <si>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</si>
  <si>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</si>
  <si>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</si>
  <si>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</si>
  <si>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</si>
  <si>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</si>
  <si>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</si>
  <si>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</si>
  <si>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</si>
  <si>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т.ч.: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</si>
  <si>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</si>
  <si>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</si>
  <si>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</si>
  <si>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</si>
  <si>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</si>
  <si>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</si>
  <si>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</si>
  <si>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</si>
  <si>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</si>
  <si>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т.ч.: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</si>
  <si>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</si>
  <si>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</si>
  <si>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</si>
  <si>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</si>
  <si>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</si>
  <si>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</si>
  <si>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</si>
  <si>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</si>
  <si>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</si>
  <si>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</si>
  <si>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</si>
  <si>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т.ч.: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</si>
  <si>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</si>
  <si>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</si>
  <si>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</si>
  <si>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</si>
  <si>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K/УСК/73/П1</t>
  </si>
  <si>
    <t>K/УСК/73/П2</t>
  </si>
  <si>
    <t>K/УСК/73/П3</t>
  </si>
  <si>
    <t>K/УСК/73/П4</t>
  </si>
  <si>
    <t>K/УСК/73/П5</t>
  </si>
  <si>
    <t>K/УСК/73/П6</t>
  </si>
  <si>
    <t>Главный инженер</t>
  </si>
  <si>
    <t>Г.В. Великанов</t>
  </si>
  <si>
    <t xml:space="preserve">     Инвестиционная программа  АО "Ульяновская сетевая компания"</t>
  </si>
  <si>
    <t xml:space="preserve">     Год раскрытия информации: 2024г</t>
  </si>
  <si>
    <t>Строительство ВЛЗ-10 кВ, КТП в Ульяновском районе, с.Луговое</t>
  </si>
  <si>
    <t>М/УСК/73/С1</t>
  </si>
  <si>
    <t xml:space="preserve">Организация интеллектуальной системы учета электрической энергии </t>
  </si>
  <si>
    <t>М/УСК/73/А7</t>
  </si>
  <si>
    <t>Реконструкция ВЛ-0,4 кВ №1 от ГКТП №9, протяженновстью 0,8км в р.п. Вешкайма, Вешкаймского района, Ульяновской области</t>
  </si>
  <si>
    <t>N/УСК/73/Р10</t>
  </si>
  <si>
    <t>Реконструкция ВЛ-0,4 кВ №2 от ГКТП №5, протяженновстью 1,76км в р.п. Вешкайма, Вешкаймского района, Ульяновской области</t>
  </si>
  <si>
    <t>N/УСК/73/Р11</t>
  </si>
  <si>
    <t>Реконструкция ВЛ-10кВ яч.№17, протяженновстью 1,84км в р.п. Вешкайма, Вешкаймского района, Ульяновской области</t>
  </si>
  <si>
    <t>O/УСК/73/Р12</t>
  </si>
  <si>
    <t>Q/УСК/73/Р13</t>
  </si>
  <si>
    <t>Q/УСК/73/Р14</t>
  </si>
  <si>
    <t>Q/УСК/73/Р15</t>
  </si>
  <si>
    <t>Q/УСК/73/Р16</t>
  </si>
  <si>
    <t>Q/УСК/73/Р17</t>
  </si>
  <si>
    <t xml:space="preserve">2027 год </t>
  </si>
  <si>
    <t xml:space="preserve">План </t>
  </si>
  <si>
    <t>1.2.1.2.1</t>
  </si>
  <si>
    <t>Техническое перевооружение ЗТП №10, ул.Свердлова 13,д/с "Рябинка", в р.п.Чердаклы, Чердаклинского района,Ульяновской обл.,Трансформатор ТМГ-250кВА</t>
  </si>
  <si>
    <t>О_УСК_73_П23</t>
  </si>
  <si>
    <t>1.2.1.2.2</t>
  </si>
  <si>
    <t>Техническое перевооружение ЗТП №14, ул.Советская 10 в р.п.Чердаклы, Чердаклинского района,Ульяновской обл.,Трансформатор ТМГ-250кВА</t>
  </si>
  <si>
    <t>О_УСК_73_П24</t>
  </si>
  <si>
    <t>1.2.1.2.3</t>
  </si>
  <si>
    <t>Техническое перевооружение КТП №11, ул.Октябрьская 68 в р.п.Чердаклы, Чердаклинского района,Ульяновской обл.,Трансформатор ТМГ-250кВА</t>
  </si>
  <si>
    <t>О_УСК_73_П25</t>
  </si>
  <si>
    <t>1.2.1.2.4</t>
  </si>
  <si>
    <t>Техническое перевооружение ЗТП №13, ул.Калинина 17 в р.п.Чердаклы, Чердаклинского района,Ульяновской обл.,Трансформатор ТМГ-400кВА</t>
  </si>
  <si>
    <t>О_УСК_73_П26</t>
  </si>
  <si>
    <t>1.2.1.2.5</t>
  </si>
  <si>
    <t>Техническое перевооружение ЗТП №40, ул.Пионерская 32 в р.п.Чердаклы, Чердаклинского района,Ульяновской обл.,Трансформатор ТМГ-400кВА</t>
  </si>
  <si>
    <t>О_УСК_73_П27</t>
  </si>
  <si>
    <t>1.2.1.2.6</t>
  </si>
  <si>
    <t>Техническое перевооружение ЗТП №33, ул.Садовая 3 в р.п.Чердаклы, Чердаклинского района,Ульяновской обл.,Трансформатор ТМГ-400кВА</t>
  </si>
  <si>
    <t>О_УСК_73_П28</t>
  </si>
  <si>
    <t>Физический износ трансформаторов в районных подразделениях (срок эксплуатации более 30 лет), а также дорогостоящим ремонтом (более 80% от рыночной стоимости нового оборудования)</t>
  </si>
  <si>
    <t>Реконструкция ВЛ-0,4кВ ф.3, ф.6 от КТП №5, протяженновстью 1,075км ул. Октябрьская,  р.п.Ишеевка, Ульяновского района, Ульяновской области</t>
  </si>
  <si>
    <t>Реконструкция ВЛ-0,4кВ ф.10, ф.13 от ЗТП №19, протяженностью 1,160км ул. Дачная, уч. 23А, р.п.Ишеевка, Ульяновского района, Ульяновской области</t>
  </si>
  <si>
    <t>Реконструкция ВЛ-0,4кВ ф.1, ф.2 от КТП №10, протяженностью 2,720км ул. Н.Герасимова,  р.п.Ишеевка, Ульяновского района, Ульяновской области</t>
  </si>
  <si>
    <t>Реконструкция ВЛ-0,4кВ ф.1, от КТП №31, протяженностью 0,680км ст. Комбинат, ул. Гимова, р.п.Ишеевка, Ульяновского района, Ульяновской области,</t>
  </si>
  <si>
    <t>Реконструкция ВЛ-0,4кВ ф.3, от КТП №8, протяженностью 0,840км  ул. Гимова, р.п.Ишеевка, Ульяновского района, Ульяновской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</si>
</sst>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E0F6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ECBF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91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/>
    <xf numFmtId="0" fontId="8" fillId="0" borderId="0" xfId="0" applyFont="1" applyFill="1" applyAlignment="1"/>
    <xf numFmtId="0" fontId="9" fillId="0" borderId="0" xfId="4" applyFont="1" applyFill="1" applyBorder="1" applyAlignment="1">
      <alignment horizontal="center"/>
    </xf>
    <xf numFmtId="0" fontId="10" fillId="0" borderId="1" xfId="5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0" xfId="0" applyFont="1" applyFill="1" applyBorder="1" applyAlignment="1">
      <alignment horizontal="center" vertical="center" textRotation="90" wrapText="1"/>
    </xf>
    <xf numFmtId="0" fontId="10" fillId="0" borderId="0" xfId="5" applyFont="1" applyFill="1" applyBorder="1" applyAlignment="1">
      <alignment horizontal="center" vertical="center" textRotation="90" wrapText="1"/>
    </xf>
    <xf numFmtId="0" fontId="10" fillId="0" borderId="1" xfId="5" applyFont="1" applyFill="1" applyBorder="1" applyAlignment="1">
      <alignment horizontal="center" vertical="center"/>
    </xf>
    <xf numFmtId="49" fontId="10" fillId="0" borderId="1" xfId="5" applyNumberFormat="1" applyFont="1" applyFill="1" applyBorder="1" applyAlignment="1">
      <alignment horizontal="center" vertical="center"/>
    </xf>
    <xf numFmtId="0" fontId="11" fillId="0" borderId="0" xfId="5" applyFont="1" applyFill="1" applyBorder="1" applyAlignment="1">
      <alignment horizontal="center" vertical="center"/>
    </xf>
    <xf numFmtId="49" fontId="12" fillId="0" borderId="1" xfId="3" applyNumberFormat="1" applyFont="1" applyFill="1" applyBorder="1" applyAlignment="1">
      <alignment horizontal="center" vertical="center"/>
    </xf>
    <xf numFmtId="0" fontId="12" fillId="0" borderId="1" xfId="3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3" fontId="9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0" fontId="9" fillId="0" borderId="0" xfId="0" applyFont="1"/>
    <xf numFmtId="49" fontId="7" fillId="0" borderId="1" xfId="3" applyNumberFormat="1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7" fillId="0" borderId="1" xfId="3" applyFont="1" applyFill="1" applyBorder="1" applyAlignment="1">
      <alignment horizontal="center" wrapText="1"/>
    </xf>
    <xf numFmtId="165" fontId="1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49" fontId="7" fillId="0" borderId="1" xfId="3" applyNumberFormat="1" applyFont="1" applyFill="1" applyBorder="1" applyAlignment="1">
      <alignment horizontal="left" vertical="center" wrapText="1"/>
    </xf>
    <xf numFmtId="49" fontId="12" fillId="2" borderId="1" xfId="3" applyNumberFormat="1" applyFont="1" applyFill="1" applyBorder="1" applyAlignment="1">
      <alignment horizontal="center" vertical="center"/>
    </xf>
    <xf numFmtId="0" fontId="12" fillId="2" borderId="1" xfId="3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49" fontId="7" fillId="3" borderId="1" xfId="3" applyNumberFormat="1" applyFont="1" applyFill="1" applyBorder="1" applyAlignment="1">
      <alignment horizontal="center" vertical="center"/>
    </xf>
    <xf numFmtId="0" fontId="7" fillId="3" borderId="1" xfId="3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3" fontId="1" fillId="3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1" fontId="1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7" fillId="0" borderId="1" xfId="3" applyNumberFormat="1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left" vertical="center" wrapText="1"/>
    </xf>
    <xf numFmtId="0" fontId="7" fillId="0" borderId="1" xfId="3" applyFont="1" applyFill="1" applyBorder="1" applyAlignment="1">
      <alignment horizontal="center"/>
    </xf>
    <xf numFmtId="0" fontId="1" fillId="0" borderId="1" xfId="0" applyFont="1" applyBorder="1" applyAlignment="1">
      <alignment vertical="center"/>
    </xf>
    <xf numFmtId="0" fontId="1" fillId="0" borderId="1" xfId="0" applyNumberFormat="1" applyFont="1" applyBorder="1" applyAlignment="1">
      <alignment vertical="center"/>
    </xf>
    <xf numFmtId="49" fontId="12" fillId="4" borderId="1" xfId="3" applyNumberFormat="1" applyFont="1" applyFill="1" applyBorder="1" applyAlignment="1">
      <alignment horizontal="center" vertical="center"/>
    </xf>
    <xf numFmtId="0" fontId="12" fillId="4" borderId="1" xfId="3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/>
    </xf>
    <xf numFmtId="164" fontId="9" fillId="4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/>
    </xf>
    <xf numFmtId="0" fontId="12" fillId="4" borderId="1" xfId="3" applyFont="1" applyFill="1" applyBorder="1" applyAlignment="1">
      <alignment horizontal="center" wrapText="1"/>
    </xf>
    <xf numFmtId="0" fontId="1" fillId="0" borderId="6" xfId="4" applyFont="1" applyFill="1" applyBorder="1" applyAlignment="1">
      <alignment horizontal="center" vertical="center" wrapText="1"/>
    </xf>
    <xf numFmtId="0" fontId="1" fillId="0" borderId="7" xfId="4" applyFont="1" applyFill="1" applyBorder="1" applyAlignment="1">
      <alignment horizontal="center" vertical="center" wrapText="1"/>
    </xf>
    <xf numFmtId="0" fontId="9" fillId="0" borderId="0" xfId="4" applyFont="1" applyFill="1" applyBorder="1" applyAlignment="1">
      <alignment horizontal="center"/>
    </xf>
    <xf numFmtId="4" fontId="9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9" fillId="0" borderId="0" xfId="4" applyFont="1" applyFill="1" applyBorder="1" applyAlignment="1">
      <alignment horizontal="center"/>
    </xf>
    <xf numFmtId="0" fontId="4" fillId="0" borderId="0" xfId="2" applyFont="1" applyFill="1" applyBorder="1" applyAlignment="1">
      <alignment horizontal="center" wrapText="1"/>
    </xf>
    <xf numFmtId="0" fontId="4" fillId="0" borderId="0" xfId="2" applyFont="1" applyFill="1" applyBorder="1" applyAlignment="1">
      <alignment horizontal="center"/>
    </xf>
    <xf numFmtId="0" fontId="6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0" fillId="0" borderId="1" xfId="5" applyFont="1" applyFill="1" applyBorder="1" applyAlignment="1">
      <alignment horizontal="center" vertical="center"/>
    </xf>
    <xf numFmtId="0" fontId="10" fillId="0" borderId="1" xfId="5" applyFont="1" applyFill="1" applyBorder="1" applyAlignment="1">
      <alignment horizontal="center" vertical="center" wrapText="1"/>
    </xf>
    <xf numFmtId="0" fontId="10" fillId="0" borderId="2" xfId="5" applyFont="1" applyFill="1" applyBorder="1" applyAlignment="1">
      <alignment horizontal="center" vertical="center" wrapText="1"/>
    </xf>
    <xf numFmtId="0" fontId="10" fillId="0" borderId="3" xfId="5" applyFont="1" applyFill="1" applyBorder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 wrapText="1"/>
    </xf>
    <xf numFmtId="0" fontId="10" fillId="0" borderId="8" xfId="5" applyFont="1" applyFill="1" applyBorder="1" applyAlignment="1">
      <alignment horizontal="center" vertical="center" wrapText="1"/>
    </xf>
    <xf numFmtId="0" fontId="10" fillId="0" borderId="0" xfId="5" applyFont="1" applyFill="1" applyBorder="1" applyAlignment="1">
      <alignment horizontal="center" vertical="center" wrapText="1"/>
    </xf>
    <xf numFmtId="0" fontId="10" fillId="0" borderId="9" xfId="5" applyFont="1" applyFill="1" applyBorder="1" applyAlignment="1">
      <alignment horizontal="center" vertical="center" wrapText="1"/>
    </xf>
    <xf numFmtId="0" fontId="10" fillId="0" borderId="10" xfId="5" applyFont="1" applyFill="1" applyBorder="1" applyAlignment="1">
      <alignment horizontal="center" vertical="center" wrapText="1"/>
    </xf>
    <xf numFmtId="0" fontId="10" fillId="0" borderId="11" xfId="5" applyFont="1" applyFill="1" applyBorder="1" applyAlignment="1">
      <alignment horizontal="center" vertical="center" wrapText="1"/>
    </xf>
    <xf numFmtId="0" fontId="10" fillId="0" borderId="12" xfId="5" applyFont="1" applyFill="1" applyBorder="1" applyAlignment="1">
      <alignment horizontal="center" vertical="center" wrapText="1"/>
    </xf>
    <xf numFmtId="0" fontId="1" fillId="0" borderId="5" xfId="4" applyFont="1" applyFill="1" applyBorder="1" applyAlignment="1">
      <alignment horizontal="center" vertical="center" wrapText="1"/>
    </xf>
    <xf numFmtId="0" fontId="1" fillId="0" borderId="6" xfId="4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5" applyFont="1" applyFill="1" applyBorder="1" applyAlignment="1">
      <alignment horizontal="center" vertical="center"/>
    </xf>
    <xf numFmtId="0" fontId="10" fillId="0" borderId="0" xfId="5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87;&#1086;%20&#1090;&#1072;&#1088;&#1080;&#1092;&#1072;&#1084;/&#1048;&#1085;&#1074;&#1077;&#1089;&#1090;&#1087;&#1088;&#1086;&#1075;&#1088;&#1072;&#1084;&#1084;&#1072;/&#1048;&#1055;%202022-2026/&#1050;&#1086;&#1088;&#1088;&#1077;&#1082;&#1090;&#1080;&#1088;&#1086;&#1074;&#1082;&#1072;%202024&#1075;/&#1059;&#1057;&#1050;_&#1044;&#1086;&#1088;&#1072;&#1073;&#1086;&#1090;&#1072;&#1085;&#1085;&#1099;&#1081;%20&#1087;&#1088;&#1086;&#1077;&#1082;&#1090;%20&#1080;&#1079;&#1084;&#1077;&#1085;&#1077;&#1085;&#1080;&#1081;%20&#1048;&#1055;%20&#1085;&#1072;%202024&#1075;/&#1044;&#1086;&#1088;&#1072;&#1073;&#1086;&#1090;&#1072;&#1085;&#1085;&#1099;&#1081;%20&#1087;&#1088;&#1086;&#1077;&#1082;&#1090;%20&#1080;&#1079;&#1084;&#1077;&#1085;&#1077;&#1085;&#1080;&#1081;%20&#1048;&#1055;_2024&#1075;%20&#1087;&#1086;%20&#1055;&#1056;&#1048;&#1050;&#1040;&#1047;&#1059;%20&#8470;%20380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рил 1_2022г"/>
      <sheetName val="Прил 1_2023г"/>
      <sheetName val="Прил 1_2024г"/>
      <sheetName val="Прил 1_2025г"/>
      <sheetName val="Прил 1_2026г"/>
      <sheetName val="Прил 2 с НДС"/>
      <sheetName val="Прил 3 без НДС"/>
      <sheetName val="Прил 4 без НДС"/>
      <sheetName val="Прил 5 без НДС_2022г"/>
      <sheetName val="Прил 5_2023г"/>
      <sheetName val="Прил 5_2024г"/>
      <sheetName val="Прил 5_2025г"/>
      <sheetName val="Прил 5_2026г"/>
      <sheetName val="Прил 6"/>
      <sheetName val="Прил 7"/>
      <sheetName val="Прил 8"/>
      <sheetName val="Прил 9"/>
      <sheetName val="Прил 10"/>
      <sheetName val="Прил 12"/>
      <sheetName val="Прил 13"/>
      <sheetName val="Прил 14"/>
      <sheetName val="17"/>
      <sheetName val="18"/>
      <sheetName val="19"/>
    </sheetNames>
    <sheetDataSet>
      <sheetData sheetId="0"/>
      <sheetData sheetId="1">
        <row r="6">
          <cell r="A6" t="str">
            <v xml:space="preserve">     Инвестиционная программа  АО "Ульяновская сетевая компания"</v>
          </cell>
        </row>
        <row r="27">
          <cell r="B27" t="str">
            <v>Ульяновская область</v>
          </cell>
        </row>
        <row r="165">
          <cell r="C165" t="str">
            <v>М/УСК/73/П12</v>
          </cell>
        </row>
        <row r="166">
          <cell r="C166" t="str">
            <v>М/УСК/73/П13</v>
          </cell>
        </row>
        <row r="167">
          <cell r="C167" t="str">
            <v>М/УСК/73/П14</v>
          </cell>
        </row>
        <row r="168">
          <cell r="C168" t="str">
            <v>М/УСК/73/П15</v>
          </cell>
        </row>
        <row r="177">
          <cell r="B177" t="str">
            <v>Начальник  УТЭ</v>
          </cell>
          <cell r="L177" t="str">
            <v>И.Г. Самойлов</v>
          </cell>
        </row>
      </sheetData>
      <sheetData sheetId="2">
        <row r="9">
          <cell r="A9" t="str">
            <v xml:space="preserve">     Год раскрытия информации: 2023г</v>
          </cell>
        </row>
      </sheetData>
      <sheetData sheetId="3">
        <row r="9">
          <cell r="A9" t="str">
            <v xml:space="preserve">     Год раскрытия информации: 2024г</v>
          </cell>
        </row>
      </sheetData>
      <sheetData sheetId="4">
        <row r="104">
          <cell r="AB104">
            <v>108.18899999999999</v>
          </cell>
        </row>
      </sheetData>
      <sheetData sheetId="5">
        <row r="104">
          <cell r="AB104">
            <v>99.444999999999993</v>
          </cell>
        </row>
      </sheetData>
      <sheetData sheetId="6">
        <row r="9">
          <cell r="A9" t="str">
            <v xml:space="preserve">     Год раскрытия информации: 2024г</v>
          </cell>
        </row>
      </sheetData>
      <sheetData sheetId="7">
        <row r="111">
          <cell r="H111">
            <v>0</v>
          </cell>
        </row>
      </sheetData>
      <sheetData sheetId="8">
        <row r="108">
          <cell r="BB108">
            <v>4634</v>
          </cell>
        </row>
      </sheetData>
      <sheetData sheetId="9">
        <row r="5">
          <cell r="R5" t="str">
            <v>2022 - 2026 гг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DB195"/>
  <sheetViews>
    <sheetView tabSelected="1" topLeftCell="A14" zoomScale="78" zoomScaleNormal="78" workbookViewId="0">
      <pane xSplit="2" ySplit="6" topLeftCell="AL20" activePane="bottomRight" state="frozen"/>
      <selection activeCell="A14" sqref="A14"/>
      <selection pane="topRight" activeCell="C14" sqref="C14"/>
      <selection pane="bottomLeft" activeCell="A20" sqref="A20"/>
      <selection pane="bottomRight" activeCell="AX22" sqref="AX22"/>
    </sheetView>
  </sheetViews>
  <sheetFormatPr defaultColWidth="10" defaultRowHeight="15.6" outlineLevelRow="1" x14ac:dyDescent="0.3"/>
  <cols>
    <col min="1" max="1" width="10.109375" style="1" customWidth="1"/>
    <col min="2" max="2" width="50.88671875" style="1" customWidth="1"/>
    <col min="3" max="3" width="15.44140625" style="1" customWidth="1"/>
    <col min="4" max="4" width="6.44140625" style="1" hidden="1" customWidth="1"/>
    <col min="5" max="6" width="6.33203125" style="1" hidden="1" customWidth="1"/>
    <col min="7" max="7" width="6.5546875" style="1" hidden="1" customWidth="1"/>
    <col min="8" max="9" width="6.33203125" style="1" hidden="1" customWidth="1"/>
    <col min="10" max="10" width="7.109375" style="1" hidden="1" customWidth="1"/>
    <col min="11" max="15" width="6.33203125" style="1" hidden="1" customWidth="1"/>
    <col min="16" max="16" width="5.5546875" style="1" customWidth="1"/>
    <col min="17" max="18" width="6.6640625" style="1" customWidth="1"/>
    <col min="19" max="19" width="7.6640625" style="1" customWidth="1"/>
    <col min="20" max="20" width="6.6640625" style="1" customWidth="1"/>
    <col min="21" max="21" width="6.88671875" style="1" customWidth="1"/>
    <col min="22" max="50" width="6.6640625" style="1" customWidth="1"/>
    <col min="51" max="51" width="7" style="1" customWidth="1"/>
    <col min="52" max="57" width="6.6640625" style="1" customWidth="1"/>
    <col min="58" max="63" width="6.6640625" style="1" hidden="1" customWidth="1"/>
    <col min="64" max="69" width="6.6640625" style="1" customWidth="1"/>
    <col min="70" max="75" width="6.6640625" style="1" hidden="1" customWidth="1"/>
    <col min="76" max="81" width="6.6640625" style="1" customWidth="1"/>
    <col min="82" max="87" width="6.6640625" style="1" hidden="1" customWidth="1"/>
    <col min="88" max="88" width="31" style="1" customWidth="1"/>
    <col min="89" max="16384" width="10" style="1"/>
  </cols>
  <sheetData>
    <row r="1" spans="1:106" ht="18" x14ac:dyDescent="0.3">
      <c r="V1" s="2"/>
      <c r="W1" s="2"/>
      <c r="X1" s="2"/>
      <c r="Y1" s="2"/>
      <c r="Z1" s="2"/>
      <c r="AA1" s="2"/>
      <c r="AB1" s="2"/>
      <c r="AC1" s="2"/>
      <c r="AD1" s="2"/>
      <c r="AE1" s="2"/>
      <c r="CJ1" s="3" t="s">
        <v>0</v>
      </c>
    </row>
    <row r="2" spans="1:106" ht="18" x14ac:dyDescent="0.35">
      <c r="V2" s="2"/>
      <c r="W2" s="2"/>
      <c r="X2" s="2"/>
      <c r="Y2" s="2"/>
      <c r="Z2" s="2"/>
      <c r="AA2" s="2"/>
      <c r="AB2" s="2"/>
      <c r="AC2" s="2"/>
      <c r="AD2" s="2"/>
      <c r="AE2" s="2"/>
      <c r="CJ2" s="4" t="s">
        <v>1</v>
      </c>
    </row>
    <row r="3" spans="1:106" ht="18" x14ac:dyDescent="0.35">
      <c r="V3" s="2"/>
      <c r="W3" s="2"/>
      <c r="X3" s="2"/>
      <c r="Y3" s="2"/>
      <c r="Z3" s="2"/>
      <c r="AA3" s="2"/>
      <c r="AB3" s="2"/>
      <c r="AC3" s="2"/>
      <c r="AD3" s="2"/>
      <c r="AE3" s="2"/>
      <c r="CJ3" s="4" t="s">
        <v>2</v>
      </c>
    </row>
    <row r="4" spans="1:106" x14ac:dyDescent="0.3">
      <c r="A4" s="66" t="s">
        <v>3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67"/>
      <c r="AU4" s="67"/>
      <c r="AV4" s="67"/>
      <c r="AW4" s="67"/>
      <c r="AX4" s="67"/>
      <c r="AY4" s="67"/>
      <c r="AZ4" s="67"/>
      <c r="BA4" s="67"/>
      <c r="BB4" s="67"/>
      <c r="BC4" s="67"/>
      <c r="BD4" s="67"/>
      <c r="BE4" s="67"/>
      <c r="BF4" s="67"/>
      <c r="BG4" s="67"/>
      <c r="BH4" s="67"/>
      <c r="BI4" s="67"/>
      <c r="BJ4" s="67"/>
      <c r="BK4" s="67"/>
      <c r="BL4" s="67"/>
      <c r="BM4" s="67"/>
      <c r="BN4" s="67"/>
      <c r="BO4" s="67"/>
      <c r="BP4" s="67"/>
      <c r="BQ4" s="67"/>
      <c r="BR4" s="67"/>
      <c r="BS4" s="67"/>
      <c r="BT4" s="67"/>
      <c r="BU4" s="67"/>
      <c r="BV4" s="67"/>
      <c r="BW4" s="67"/>
      <c r="BX4" s="67"/>
      <c r="BY4" s="67"/>
      <c r="BZ4" s="67"/>
      <c r="CA4" s="67"/>
      <c r="CB4" s="67"/>
      <c r="CC4" s="67"/>
      <c r="CD4" s="67"/>
      <c r="CE4" s="67"/>
      <c r="CF4" s="67"/>
      <c r="CG4" s="67"/>
      <c r="CH4" s="67"/>
      <c r="CI4" s="67"/>
      <c r="CJ4" s="67"/>
    </row>
    <row r="6" spans="1:106" ht="18" x14ac:dyDescent="0.3">
      <c r="A6" s="68" t="s">
        <v>190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  <c r="AT6" s="68"/>
      <c r="AU6" s="68"/>
      <c r="AV6" s="68"/>
      <c r="AW6" s="68"/>
      <c r="AX6" s="68"/>
      <c r="AY6" s="68"/>
      <c r="AZ6" s="68"/>
      <c r="BA6" s="68"/>
      <c r="BB6" s="68"/>
      <c r="BC6" s="68"/>
      <c r="BD6" s="68"/>
      <c r="BE6" s="68"/>
      <c r="BF6" s="68"/>
      <c r="BG6" s="68"/>
      <c r="BH6" s="68"/>
      <c r="BI6" s="68"/>
      <c r="BJ6" s="68"/>
      <c r="BK6" s="68"/>
      <c r="BL6" s="68"/>
      <c r="BM6" s="68"/>
      <c r="BN6" s="68"/>
      <c r="BO6" s="68"/>
      <c r="BP6" s="68"/>
      <c r="BQ6" s="68"/>
      <c r="BR6" s="68"/>
      <c r="BS6" s="68"/>
      <c r="BT6" s="68"/>
      <c r="BU6" s="68"/>
      <c r="BV6" s="68"/>
      <c r="BW6" s="68"/>
      <c r="BX6" s="68"/>
      <c r="BY6" s="68"/>
      <c r="BZ6" s="68"/>
      <c r="CA6" s="68"/>
      <c r="CB6" s="68"/>
      <c r="CC6" s="68"/>
      <c r="CD6" s="68"/>
      <c r="CE6" s="68"/>
      <c r="CF6" s="68"/>
      <c r="CG6" s="68"/>
      <c r="CH6" s="68"/>
      <c r="CI6" s="68"/>
      <c r="CJ6" s="68"/>
    </row>
    <row r="7" spans="1:106" x14ac:dyDescent="0.3">
      <c r="A7" s="69" t="s">
        <v>4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9"/>
      <c r="AZ7" s="69"/>
      <c r="BA7" s="69"/>
      <c r="BB7" s="69"/>
      <c r="BC7" s="69"/>
      <c r="BD7" s="69"/>
      <c r="BE7" s="69"/>
      <c r="BF7" s="69"/>
      <c r="BG7" s="69"/>
      <c r="BH7" s="69"/>
      <c r="BI7" s="69"/>
      <c r="BJ7" s="69"/>
      <c r="BK7" s="69"/>
      <c r="BL7" s="69"/>
      <c r="BM7" s="69"/>
      <c r="BN7" s="69"/>
      <c r="BO7" s="69"/>
      <c r="BP7" s="69"/>
      <c r="BQ7" s="69"/>
      <c r="BR7" s="69"/>
      <c r="BS7" s="69"/>
      <c r="BT7" s="69"/>
      <c r="BU7" s="69"/>
      <c r="BV7" s="69"/>
      <c r="BW7" s="69"/>
      <c r="BX7" s="69"/>
      <c r="BY7" s="69"/>
      <c r="BZ7" s="69"/>
      <c r="CA7" s="69"/>
      <c r="CB7" s="69"/>
      <c r="CC7" s="69"/>
      <c r="CD7" s="69"/>
      <c r="CE7" s="69"/>
      <c r="CF7" s="69"/>
      <c r="CG7" s="69"/>
      <c r="CH7" s="69"/>
      <c r="CI7" s="69"/>
      <c r="CJ7" s="69"/>
    </row>
    <row r="8" spans="1:106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2"/>
      <c r="AJ8" s="5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</row>
    <row r="9" spans="1:106" ht="18" x14ac:dyDescent="0.35">
      <c r="A9" s="70" t="s">
        <v>191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  <c r="AM9" s="70"/>
      <c r="AN9" s="70"/>
      <c r="AO9" s="70"/>
      <c r="AP9" s="70"/>
      <c r="AQ9" s="70"/>
      <c r="AR9" s="70"/>
      <c r="AS9" s="70"/>
      <c r="AT9" s="70"/>
      <c r="AU9" s="70"/>
      <c r="AV9" s="70"/>
      <c r="AW9" s="70"/>
      <c r="AX9" s="70"/>
      <c r="AY9" s="70"/>
      <c r="AZ9" s="70"/>
      <c r="BA9" s="70"/>
      <c r="BB9" s="70"/>
      <c r="BC9" s="70"/>
      <c r="BD9" s="70"/>
      <c r="BE9" s="70"/>
      <c r="BF9" s="70"/>
      <c r="BG9" s="70"/>
      <c r="BH9" s="70"/>
      <c r="BI9" s="70"/>
      <c r="BJ9" s="70"/>
      <c r="BK9" s="70"/>
      <c r="BL9" s="70"/>
      <c r="BM9" s="70"/>
      <c r="BN9" s="70"/>
      <c r="BO9" s="70"/>
      <c r="BP9" s="70"/>
      <c r="BQ9" s="70"/>
      <c r="BR9" s="70"/>
      <c r="BS9" s="70"/>
      <c r="BT9" s="70"/>
      <c r="BU9" s="70"/>
      <c r="BV9" s="70"/>
      <c r="BW9" s="70"/>
      <c r="BX9" s="70"/>
      <c r="BY9" s="70"/>
      <c r="BZ9" s="70"/>
      <c r="CA9" s="70"/>
      <c r="CB9" s="70"/>
      <c r="CC9" s="70"/>
      <c r="CD9" s="70"/>
      <c r="CE9" s="70"/>
      <c r="CF9" s="70"/>
      <c r="CG9" s="70"/>
      <c r="CH9" s="70"/>
      <c r="CI9" s="70"/>
      <c r="CJ9" s="70"/>
    </row>
    <row r="11" spans="1:106" ht="18" x14ac:dyDescent="0.35">
      <c r="A11" s="6"/>
      <c r="B11" s="6"/>
      <c r="C11" s="6"/>
      <c r="D11" s="6"/>
      <c r="E11" s="6" t="s">
        <v>5</v>
      </c>
      <c r="F11" s="6"/>
      <c r="G11" s="6"/>
      <c r="H11" s="6"/>
      <c r="I11" s="7"/>
      <c r="J11" s="6"/>
      <c r="K11" s="6"/>
      <c r="L11" s="6"/>
      <c r="M11" s="6"/>
      <c r="N11" s="6"/>
      <c r="O11" s="6"/>
      <c r="P11" s="6" t="s">
        <v>6</v>
      </c>
      <c r="Q11" s="7"/>
      <c r="R11" s="6"/>
      <c r="S11" s="6"/>
      <c r="T11" s="6"/>
      <c r="U11" s="6"/>
      <c r="V11" s="6"/>
      <c r="W11" s="6"/>
      <c r="X11" s="7"/>
      <c r="Y11" s="6"/>
      <c r="Z11" s="6"/>
      <c r="AA11" s="6"/>
      <c r="AB11" s="6"/>
      <c r="AC11" s="6"/>
      <c r="AD11" s="6"/>
      <c r="AE11" s="6" t="s">
        <v>7</v>
      </c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</row>
    <row r="12" spans="1:106" x14ac:dyDescent="0.3">
      <c r="A12" s="71" t="s">
        <v>8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71"/>
      <c r="BI12" s="71"/>
      <c r="BJ12" s="71"/>
      <c r="BK12" s="71"/>
      <c r="BL12" s="71"/>
      <c r="BM12" s="71"/>
      <c r="BN12" s="71"/>
      <c r="BO12" s="71"/>
      <c r="BP12" s="71"/>
      <c r="BQ12" s="71"/>
      <c r="BR12" s="71"/>
      <c r="BS12" s="71"/>
      <c r="BT12" s="71"/>
      <c r="BU12" s="71"/>
      <c r="BV12" s="71"/>
      <c r="BW12" s="71"/>
      <c r="BX12" s="71"/>
      <c r="BY12" s="71"/>
      <c r="BZ12" s="71"/>
      <c r="CA12" s="71"/>
      <c r="CB12" s="71"/>
      <c r="CC12" s="71"/>
      <c r="CD12" s="71"/>
      <c r="CE12" s="71"/>
      <c r="CF12" s="71"/>
      <c r="CG12" s="71"/>
      <c r="CH12" s="71"/>
      <c r="CI12" s="71"/>
      <c r="CJ12" s="71"/>
    </row>
    <row r="13" spans="1:106" x14ac:dyDescent="0.3">
      <c r="A13" s="65"/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65"/>
      <c r="AU13" s="65"/>
      <c r="AV13" s="65"/>
      <c r="AW13" s="65"/>
      <c r="AX13" s="65"/>
      <c r="AY13" s="65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62"/>
      <c r="BY13" s="62"/>
      <c r="BZ13" s="62"/>
      <c r="CA13" s="62"/>
      <c r="CB13" s="62"/>
      <c r="CC13" s="62"/>
      <c r="CD13" s="62"/>
      <c r="CE13" s="62"/>
      <c r="CF13" s="62"/>
      <c r="CG13" s="62"/>
      <c r="CH13" s="62"/>
      <c r="CI13" s="62"/>
    </row>
    <row r="14" spans="1:106" ht="44.4" customHeight="1" x14ac:dyDescent="0.3">
      <c r="A14" s="73" t="s">
        <v>9</v>
      </c>
      <c r="B14" s="73" t="s">
        <v>10</v>
      </c>
      <c r="C14" s="73" t="s">
        <v>11</v>
      </c>
      <c r="D14" s="74" t="s">
        <v>12</v>
      </c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6"/>
      <c r="P14" s="83" t="s">
        <v>13</v>
      </c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84"/>
      <c r="AU14" s="84"/>
      <c r="AV14" s="84"/>
      <c r="AW14" s="84"/>
      <c r="AX14" s="84"/>
      <c r="AY14" s="84"/>
      <c r="AZ14" s="84"/>
      <c r="BA14" s="84"/>
      <c r="BB14" s="84"/>
      <c r="BC14" s="84"/>
      <c r="BD14" s="84"/>
      <c r="BE14" s="84"/>
      <c r="BF14" s="84"/>
      <c r="BG14" s="84"/>
      <c r="BH14" s="84"/>
      <c r="BI14" s="84"/>
      <c r="BJ14" s="84"/>
      <c r="BK14" s="84"/>
      <c r="BL14" s="84"/>
      <c r="BM14" s="84"/>
      <c r="BN14" s="84"/>
      <c r="BO14" s="84"/>
      <c r="BP14" s="84"/>
      <c r="BQ14" s="84"/>
      <c r="BR14" s="84"/>
      <c r="BS14" s="84"/>
      <c r="BT14" s="84"/>
      <c r="BU14" s="84"/>
      <c r="BV14" s="84"/>
      <c r="BW14" s="84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1"/>
      <c r="CJ14" s="85" t="s">
        <v>14</v>
      </c>
    </row>
    <row r="15" spans="1:106" ht="21" customHeight="1" x14ac:dyDescent="0.3">
      <c r="A15" s="73"/>
      <c r="B15" s="73"/>
      <c r="C15" s="73"/>
      <c r="D15" s="77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9"/>
      <c r="P15" s="72" t="s">
        <v>15</v>
      </c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 t="s">
        <v>16</v>
      </c>
      <c r="AC15" s="72"/>
      <c r="AD15" s="72"/>
      <c r="AE15" s="72"/>
      <c r="AF15" s="72"/>
      <c r="AG15" s="72"/>
      <c r="AH15" s="72"/>
      <c r="AI15" s="72"/>
      <c r="AJ15" s="72"/>
      <c r="AK15" s="72"/>
      <c r="AL15" s="72"/>
      <c r="AM15" s="72"/>
      <c r="AN15" s="72" t="s">
        <v>17</v>
      </c>
      <c r="AO15" s="72"/>
      <c r="AP15" s="72"/>
      <c r="AQ15" s="72"/>
      <c r="AR15" s="72"/>
      <c r="AS15" s="72"/>
      <c r="AT15" s="72"/>
      <c r="AU15" s="72"/>
      <c r="AV15" s="72"/>
      <c r="AW15" s="72"/>
      <c r="AX15" s="72"/>
      <c r="AY15" s="72"/>
      <c r="AZ15" s="72" t="s">
        <v>18</v>
      </c>
      <c r="BA15" s="72"/>
      <c r="BB15" s="72"/>
      <c r="BC15" s="72"/>
      <c r="BD15" s="72"/>
      <c r="BE15" s="72"/>
      <c r="BF15" s="72"/>
      <c r="BG15" s="72"/>
      <c r="BH15" s="72"/>
      <c r="BI15" s="72"/>
      <c r="BJ15" s="72"/>
      <c r="BK15" s="72"/>
      <c r="BL15" s="72" t="s">
        <v>19</v>
      </c>
      <c r="BM15" s="72"/>
      <c r="BN15" s="72"/>
      <c r="BO15" s="72"/>
      <c r="BP15" s="72"/>
      <c r="BQ15" s="72"/>
      <c r="BR15" s="72"/>
      <c r="BS15" s="72"/>
      <c r="BT15" s="72"/>
      <c r="BU15" s="72"/>
      <c r="BV15" s="72"/>
      <c r="BW15" s="72"/>
      <c r="BX15" s="72" t="s">
        <v>207</v>
      </c>
      <c r="BY15" s="72"/>
      <c r="BZ15" s="72"/>
      <c r="CA15" s="72"/>
      <c r="CB15" s="72"/>
      <c r="CC15" s="72"/>
      <c r="CD15" s="72"/>
      <c r="CE15" s="72"/>
      <c r="CF15" s="72"/>
      <c r="CG15" s="72"/>
      <c r="CH15" s="72"/>
      <c r="CI15" s="72"/>
      <c r="CJ15" s="85"/>
      <c r="CK15" s="87"/>
      <c r="CL15" s="87"/>
      <c r="CM15" s="87"/>
      <c r="CN15" s="87"/>
      <c r="CO15" s="87"/>
      <c r="CP15" s="87"/>
      <c r="CQ15" s="87"/>
      <c r="CR15" s="87"/>
      <c r="CS15" s="87"/>
      <c r="CT15" s="87"/>
      <c r="CU15" s="87"/>
      <c r="CV15" s="87"/>
      <c r="CW15" s="87"/>
      <c r="CX15" s="87"/>
      <c r="CY15" s="87"/>
      <c r="CZ15" s="87"/>
      <c r="DA15" s="87"/>
      <c r="DB15" s="87"/>
    </row>
    <row r="16" spans="1:106" ht="9" customHeight="1" x14ac:dyDescent="0.3">
      <c r="A16" s="73"/>
      <c r="B16" s="73"/>
      <c r="C16" s="73"/>
      <c r="D16" s="80"/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82"/>
      <c r="P16" s="72"/>
      <c r="Q16" s="72"/>
      <c r="R16" s="72"/>
      <c r="S16" s="72"/>
      <c r="T16" s="72"/>
      <c r="U16" s="72"/>
      <c r="V16" s="72"/>
      <c r="W16" s="72"/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2"/>
      <c r="AJ16" s="72"/>
      <c r="AK16" s="72"/>
      <c r="AL16" s="72"/>
      <c r="AM16" s="72"/>
      <c r="AN16" s="72"/>
      <c r="AO16" s="72"/>
      <c r="AP16" s="72"/>
      <c r="AQ16" s="72"/>
      <c r="AR16" s="72"/>
      <c r="AS16" s="72"/>
      <c r="AT16" s="72"/>
      <c r="AU16" s="72"/>
      <c r="AV16" s="72"/>
      <c r="AW16" s="72"/>
      <c r="AX16" s="72"/>
      <c r="AY16" s="72"/>
      <c r="AZ16" s="72"/>
      <c r="BA16" s="72"/>
      <c r="BB16" s="72"/>
      <c r="BC16" s="72"/>
      <c r="BD16" s="72"/>
      <c r="BE16" s="72"/>
      <c r="BF16" s="72"/>
      <c r="BG16" s="72"/>
      <c r="BH16" s="72"/>
      <c r="BI16" s="72"/>
      <c r="BJ16" s="72"/>
      <c r="BK16" s="72"/>
      <c r="BL16" s="72"/>
      <c r="BM16" s="72"/>
      <c r="BN16" s="72"/>
      <c r="BO16" s="72"/>
      <c r="BP16" s="72"/>
      <c r="BQ16" s="72"/>
      <c r="BR16" s="72"/>
      <c r="BS16" s="72"/>
      <c r="BT16" s="72"/>
      <c r="BU16" s="72"/>
      <c r="BV16" s="72"/>
      <c r="BW16" s="72"/>
      <c r="BX16" s="72"/>
      <c r="BY16" s="72"/>
      <c r="BZ16" s="72"/>
      <c r="CA16" s="72"/>
      <c r="CB16" s="72"/>
      <c r="CC16" s="72"/>
      <c r="CD16" s="72"/>
      <c r="CE16" s="72"/>
      <c r="CF16" s="72"/>
      <c r="CG16" s="72"/>
      <c r="CH16" s="72"/>
      <c r="CI16" s="72"/>
      <c r="CJ16" s="85"/>
      <c r="CK16" s="87"/>
      <c r="CL16" s="87"/>
      <c r="CM16" s="87"/>
      <c r="CN16" s="87"/>
      <c r="CO16" s="87"/>
      <c r="CP16" s="87"/>
      <c r="CQ16" s="87"/>
      <c r="CR16" s="87"/>
      <c r="CS16" s="87"/>
      <c r="CT16" s="87"/>
      <c r="CU16" s="87"/>
      <c r="CV16" s="87"/>
      <c r="CW16" s="87"/>
      <c r="CX16" s="87"/>
      <c r="CY16" s="87"/>
      <c r="CZ16" s="87"/>
      <c r="DA16" s="87"/>
      <c r="DB16" s="87"/>
    </row>
    <row r="17" spans="1:106" ht="30.6" customHeight="1" x14ac:dyDescent="0.3">
      <c r="A17" s="73"/>
      <c r="B17" s="73"/>
      <c r="C17" s="73"/>
      <c r="D17" s="72" t="s">
        <v>20</v>
      </c>
      <c r="E17" s="72"/>
      <c r="F17" s="72"/>
      <c r="G17" s="72"/>
      <c r="H17" s="72"/>
      <c r="I17" s="72"/>
      <c r="J17" s="85" t="s">
        <v>21</v>
      </c>
      <c r="K17" s="85"/>
      <c r="L17" s="85"/>
      <c r="M17" s="85"/>
      <c r="N17" s="85"/>
      <c r="O17" s="85"/>
      <c r="P17" s="72" t="s">
        <v>22</v>
      </c>
      <c r="Q17" s="72"/>
      <c r="R17" s="72"/>
      <c r="S17" s="72"/>
      <c r="T17" s="72"/>
      <c r="U17" s="72"/>
      <c r="V17" s="85" t="s">
        <v>23</v>
      </c>
      <c r="W17" s="85"/>
      <c r="X17" s="85"/>
      <c r="Y17" s="85"/>
      <c r="Z17" s="85"/>
      <c r="AA17" s="85"/>
      <c r="AB17" s="72" t="s">
        <v>22</v>
      </c>
      <c r="AC17" s="72"/>
      <c r="AD17" s="72"/>
      <c r="AE17" s="72"/>
      <c r="AF17" s="72"/>
      <c r="AG17" s="72"/>
      <c r="AH17" s="85" t="s">
        <v>24</v>
      </c>
      <c r="AI17" s="85"/>
      <c r="AJ17" s="85"/>
      <c r="AK17" s="85"/>
      <c r="AL17" s="85"/>
      <c r="AM17" s="85"/>
      <c r="AN17" s="72" t="s">
        <v>22</v>
      </c>
      <c r="AO17" s="72"/>
      <c r="AP17" s="72"/>
      <c r="AQ17" s="72"/>
      <c r="AR17" s="72"/>
      <c r="AS17" s="72"/>
      <c r="AT17" s="85" t="s">
        <v>21</v>
      </c>
      <c r="AU17" s="85"/>
      <c r="AV17" s="85"/>
      <c r="AW17" s="85"/>
      <c r="AX17" s="85"/>
      <c r="AY17" s="85"/>
      <c r="AZ17" s="72" t="s">
        <v>22</v>
      </c>
      <c r="BA17" s="72"/>
      <c r="BB17" s="72"/>
      <c r="BC17" s="72"/>
      <c r="BD17" s="72"/>
      <c r="BE17" s="72"/>
      <c r="BF17" s="85" t="s">
        <v>25</v>
      </c>
      <c r="BG17" s="85"/>
      <c r="BH17" s="85"/>
      <c r="BI17" s="85"/>
      <c r="BJ17" s="85"/>
      <c r="BK17" s="85"/>
      <c r="BL17" s="72" t="s">
        <v>22</v>
      </c>
      <c r="BM17" s="72"/>
      <c r="BN17" s="72"/>
      <c r="BO17" s="72"/>
      <c r="BP17" s="72"/>
      <c r="BQ17" s="72"/>
      <c r="BR17" s="85" t="s">
        <v>25</v>
      </c>
      <c r="BS17" s="85"/>
      <c r="BT17" s="85"/>
      <c r="BU17" s="85"/>
      <c r="BV17" s="85"/>
      <c r="BW17" s="85"/>
      <c r="BX17" s="72" t="s">
        <v>208</v>
      </c>
      <c r="BY17" s="72"/>
      <c r="BZ17" s="72"/>
      <c r="CA17" s="72"/>
      <c r="CB17" s="72"/>
      <c r="CC17" s="72"/>
      <c r="CD17" s="86" t="s">
        <v>25</v>
      </c>
      <c r="CE17" s="86"/>
      <c r="CF17" s="86"/>
      <c r="CG17" s="86"/>
      <c r="CH17" s="86"/>
      <c r="CI17" s="86"/>
      <c r="CJ17" s="85"/>
      <c r="CK17" s="88"/>
      <c r="CL17" s="88"/>
      <c r="CM17" s="88"/>
      <c r="CN17" s="88"/>
      <c r="CO17" s="88"/>
      <c r="CP17" s="88"/>
      <c r="CQ17" s="88"/>
      <c r="CR17" s="88"/>
      <c r="CS17" s="88"/>
      <c r="CT17" s="88"/>
      <c r="CU17" s="88"/>
      <c r="CV17" s="78"/>
      <c r="CW17" s="78"/>
      <c r="CX17" s="78"/>
      <c r="CY17" s="78"/>
      <c r="CZ17" s="78"/>
      <c r="DA17" s="78"/>
      <c r="DB17" s="78"/>
    </row>
    <row r="18" spans="1:106" ht="48" customHeight="1" x14ac:dyDescent="0.3">
      <c r="A18" s="73"/>
      <c r="B18" s="73"/>
      <c r="C18" s="73"/>
      <c r="D18" s="9" t="s">
        <v>26</v>
      </c>
      <c r="E18" s="9" t="s">
        <v>27</v>
      </c>
      <c r="F18" s="9" t="s">
        <v>28</v>
      </c>
      <c r="G18" s="10" t="s">
        <v>29</v>
      </c>
      <c r="H18" s="9" t="s">
        <v>30</v>
      </c>
      <c r="I18" s="9" t="s">
        <v>31</v>
      </c>
      <c r="J18" s="9" t="s">
        <v>26</v>
      </c>
      <c r="K18" s="9" t="s">
        <v>27</v>
      </c>
      <c r="L18" s="9" t="s">
        <v>28</v>
      </c>
      <c r="M18" s="10" t="s">
        <v>29</v>
      </c>
      <c r="N18" s="9" t="s">
        <v>30</v>
      </c>
      <c r="O18" s="9" t="s">
        <v>31</v>
      </c>
      <c r="P18" s="9" t="s">
        <v>26</v>
      </c>
      <c r="Q18" s="9" t="s">
        <v>27</v>
      </c>
      <c r="R18" s="9" t="s">
        <v>28</v>
      </c>
      <c r="S18" s="10" t="s">
        <v>29</v>
      </c>
      <c r="T18" s="9" t="s">
        <v>30</v>
      </c>
      <c r="U18" s="9" t="s">
        <v>31</v>
      </c>
      <c r="V18" s="9" t="s">
        <v>26</v>
      </c>
      <c r="W18" s="9" t="s">
        <v>27</v>
      </c>
      <c r="X18" s="9" t="s">
        <v>28</v>
      </c>
      <c r="Y18" s="10" t="s">
        <v>29</v>
      </c>
      <c r="Z18" s="9" t="s">
        <v>30</v>
      </c>
      <c r="AA18" s="9" t="s">
        <v>31</v>
      </c>
      <c r="AB18" s="9" t="s">
        <v>26</v>
      </c>
      <c r="AC18" s="9" t="s">
        <v>27</v>
      </c>
      <c r="AD18" s="9" t="s">
        <v>28</v>
      </c>
      <c r="AE18" s="10" t="s">
        <v>29</v>
      </c>
      <c r="AF18" s="9" t="s">
        <v>30</v>
      </c>
      <c r="AG18" s="9" t="s">
        <v>31</v>
      </c>
      <c r="AH18" s="9" t="s">
        <v>26</v>
      </c>
      <c r="AI18" s="9" t="s">
        <v>27</v>
      </c>
      <c r="AJ18" s="9" t="s">
        <v>28</v>
      </c>
      <c r="AK18" s="10" t="s">
        <v>29</v>
      </c>
      <c r="AL18" s="9" t="s">
        <v>30</v>
      </c>
      <c r="AM18" s="9" t="s">
        <v>32</v>
      </c>
      <c r="AN18" s="9" t="s">
        <v>26</v>
      </c>
      <c r="AO18" s="9" t="s">
        <v>27</v>
      </c>
      <c r="AP18" s="9" t="s">
        <v>28</v>
      </c>
      <c r="AQ18" s="10" t="s">
        <v>29</v>
      </c>
      <c r="AR18" s="9" t="s">
        <v>30</v>
      </c>
      <c r="AS18" s="9" t="s">
        <v>31</v>
      </c>
      <c r="AT18" s="9" t="s">
        <v>26</v>
      </c>
      <c r="AU18" s="9" t="s">
        <v>27</v>
      </c>
      <c r="AV18" s="9" t="s">
        <v>28</v>
      </c>
      <c r="AW18" s="10" t="s">
        <v>29</v>
      </c>
      <c r="AX18" s="9" t="s">
        <v>30</v>
      </c>
      <c r="AY18" s="9" t="s">
        <v>31</v>
      </c>
      <c r="AZ18" s="9" t="s">
        <v>26</v>
      </c>
      <c r="BA18" s="9" t="s">
        <v>27</v>
      </c>
      <c r="BB18" s="9" t="s">
        <v>28</v>
      </c>
      <c r="BC18" s="10" t="s">
        <v>29</v>
      </c>
      <c r="BD18" s="9" t="s">
        <v>30</v>
      </c>
      <c r="BE18" s="9" t="s">
        <v>31</v>
      </c>
      <c r="BF18" s="9" t="s">
        <v>26</v>
      </c>
      <c r="BG18" s="9" t="s">
        <v>27</v>
      </c>
      <c r="BH18" s="9" t="s">
        <v>28</v>
      </c>
      <c r="BI18" s="10" t="s">
        <v>29</v>
      </c>
      <c r="BJ18" s="9" t="s">
        <v>30</v>
      </c>
      <c r="BK18" s="9" t="s">
        <v>32</v>
      </c>
      <c r="BL18" s="9" t="s">
        <v>26</v>
      </c>
      <c r="BM18" s="9" t="s">
        <v>27</v>
      </c>
      <c r="BN18" s="9" t="s">
        <v>28</v>
      </c>
      <c r="BO18" s="10" t="s">
        <v>29</v>
      </c>
      <c r="BP18" s="9" t="s">
        <v>30</v>
      </c>
      <c r="BQ18" s="9" t="s">
        <v>31</v>
      </c>
      <c r="BR18" s="9" t="s">
        <v>26</v>
      </c>
      <c r="BS18" s="9" t="s">
        <v>27</v>
      </c>
      <c r="BT18" s="9" t="s">
        <v>28</v>
      </c>
      <c r="BU18" s="10" t="s">
        <v>29</v>
      </c>
      <c r="BV18" s="9" t="s">
        <v>30</v>
      </c>
      <c r="BW18" s="9" t="s">
        <v>32</v>
      </c>
      <c r="BX18" s="9" t="s">
        <v>26</v>
      </c>
      <c r="BY18" s="9" t="s">
        <v>27</v>
      </c>
      <c r="BZ18" s="9" t="s">
        <v>28</v>
      </c>
      <c r="CA18" s="10" t="s">
        <v>29</v>
      </c>
      <c r="CB18" s="9" t="s">
        <v>30</v>
      </c>
      <c r="CC18" s="9" t="s">
        <v>31</v>
      </c>
      <c r="CD18" s="9" t="s">
        <v>26</v>
      </c>
      <c r="CE18" s="9" t="s">
        <v>27</v>
      </c>
      <c r="CF18" s="9" t="s">
        <v>28</v>
      </c>
      <c r="CG18" s="10" t="s">
        <v>29</v>
      </c>
      <c r="CH18" s="9" t="s">
        <v>30</v>
      </c>
      <c r="CI18" s="9" t="s">
        <v>32</v>
      </c>
      <c r="CJ18" s="85"/>
      <c r="CK18" s="11"/>
      <c r="CL18" s="11"/>
      <c r="CM18" s="11"/>
      <c r="CN18" s="12"/>
      <c r="CO18" s="12"/>
      <c r="CP18" s="12"/>
      <c r="CQ18" s="12"/>
      <c r="CR18" s="11"/>
      <c r="CS18" s="11"/>
      <c r="CT18" s="11"/>
      <c r="CU18" s="12"/>
      <c r="CV18" s="12"/>
      <c r="CW18" s="12"/>
      <c r="CX18" s="12"/>
      <c r="CY18" s="11"/>
      <c r="CZ18" s="11"/>
      <c r="DA18" s="11"/>
      <c r="DB18" s="12"/>
    </row>
    <row r="19" spans="1:106" x14ac:dyDescent="0.3">
      <c r="A19" s="13">
        <v>1</v>
      </c>
      <c r="B19" s="13">
        <v>2</v>
      </c>
      <c r="C19" s="13">
        <v>3</v>
      </c>
      <c r="D19" s="14" t="s">
        <v>33</v>
      </c>
      <c r="E19" s="14" t="s">
        <v>34</v>
      </c>
      <c r="F19" s="14" t="s">
        <v>35</v>
      </c>
      <c r="G19" s="14" t="s">
        <v>36</v>
      </c>
      <c r="H19" s="14" t="s">
        <v>37</v>
      </c>
      <c r="I19" s="14" t="s">
        <v>38</v>
      </c>
      <c r="J19" s="14" t="s">
        <v>39</v>
      </c>
      <c r="K19" s="14" t="s">
        <v>40</v>
      </c>
      <c r="L19" s="14" t="s">
        <v>41</v>
      </c>
      <c r="M19" s="14" t="s">
        <v>42</v>
      </c>
      <c r="N19" s="14" t="s">
        <v>43</v>
      </c>
      <c r="O19" s="14" t="s">
        <v>44</v>
      </c>
      <c r="P19" s="14" t="s">
        <v>45</v>
      </c>
      <c r="Q19" s="14" t="s">
        <v>46</v>
      </c>
      <c r="R19" s="14" t="s">
        <v>47</v>
      </c>
      <c r="S19" s="14" t="s">
        <v>48</v>
      </c>
      <c r="T19" s="14" t="s">
        <v>49</v>
      </c>
      <c r="U19" s="14" t="s">
        <v>50</v>
      </c>
      <c r="V19" s="14" t="s">
        <v>51</v>
      </c>
      <c r="W19" s="14" t="s">
        <v>52</v>
      </c>
      <c r="X19" s="14" t="s">
        <v>53</v>
      </c>
      <c r="Y19" s="14" t="s">
        <v>54</v>
      </c>
      <c r="Z19" s="14" t="s">
        <v>55</v>
      </c>
      <c r="AA19" s="14" t="s">
        <v>56</v>
      </c>
      <c r="AB19" s="14" t="s">
        <v>57</v>
      </c>
      <c r="AC19" s="14" t="s">
        <v>58</v>
      </c>
      <c r="AD19" s="14" t="s">
        <v>59</v>
      </c>
      <c r="AE19" s="14" t="s">
        <v>60</v>
      </c>
      <c r="AF19" s="14" t="s">
        <v>61</v>
      </c>
      <c r="AG19" s="14" t="s">
        <v>62</v>
      </c>
      <c r="AH19" s="14" t="s">
        <v>63</v>
      </c>
      <c r="AI19" s="14" t="s">
        <v>64</v>
      </c>
      <c r="AJ19" s="14" t="s">
        <v>65</v>
      </c>
      <c r="AK19" s="14" t="s">
        <v>66</v>
      </c>
      <c r="AL19" s="14" t="s">
        <v>67</v>
      </c>
      <c r="AM19" s="14" t="s">
        <v>68</v>
      </c>
      <c r="AN19" s="14" t="s">
        <v>69</v>
      </c>
      <c r="AO19" s="14" t="s">
        <v>70</v>
      </c>
      <c r="AP19" s="14" t="s">
        <v>71</v>
      </c>
      <c r="AQ19" s="14" t="s">
        <v>72</v>
      </c>
      <c r="AR19" s="14" t="s">
        <v>73</v>
      </c>
      <c r="AS19" s="14" t="s">
        <v>74</v>
      </c>
      <c r="AT19" s="14" t="s">
        <v>75</v>
      </c>
      <c r="AU19" s="14" t="s">
        <v>76</v>
      </c>
      <c r="AV19" s="14" t="s">
        <v>77</v>
      </c>
      <c r="AW19" s="14" t="s">
        <v>78</v>
      </c>
      <c r="AX19" s="14" t="s">
        <v>79</v>
      </c>
      <c r="AY19" s="14" t="s">
        <v>80</v>
      </c>
      <c r="AZ19" s="14" t="s">
        <v>69</v>
      </c>
      <c r="BA19" s="14" t="s">
        <v>70</v>
      </c>
      <c r="BB19" s="14" t="s">
        <v>71</v>
      </c>
      <c r="BC19" s="14" t="s">
        <v>72</v>
      </c>
      <c r="BD19" s="14" t="s">
        <v>73</v>
      </c>
      <c r="BE19" s="14" t="s">
        <v>74</v>
      </c>
      <c r="BF19" s="14" t="s">
        <v>75</v>
      </c>
      <c r="BG19" s="14" t="s">
        <v>76</v>
      </c>
      <c r="BH19" s="14" t="s">
        <v>77</v>
      </c>
      <c r="BI19" s="14" t="s">
        <v>78</v>
      </c>
      <c r="BJ19" s="14" t="s">
        <v>79</v>
      </c>
      <c r="BK19" s="14" t="s">
        <v>80</v>
      </c>
      <c r="BL19" s="14" t="s">
        <v>69</v>
      </c>
      <c r="BM19" s="14" t="s">
        <v>70</v>
      </c>
      <c r="BN19" s="14" t="s">
        <v>71</v>
      </c>
      <c r="BO19" s="14" t="s">
        <v>72</v>
      </c>
      <c r="BP19" s="14" t="s">
        <v>73</v>
      </c>
      <c r="BQ19" s="14" t="s">
        <v>74</v>
      </c>
      <c r="BR19" s="14" t="s">
        <v>75</v>
      </c>
      <c r="BS19" s="14" t="s">
        <v>76</v>
      </c>
      <c r="BT19" s="14" t="s">
        <v>77</v>
      </c>
      <c r="BU19" s="14" t="s">
        <v>78</v>
      </c>
      <c r="BV19" s="14" t="s">
        <v>79</v>
      </c>
      <c r="BW19" s="14" t="s">
        <v>80</v>
      </c>
      <c r="BX19" s="14" t="s">
        <v>69</v>
      </c>
      <c r="BY19" s="14" t="s">
        <v>70</v>
      </c>
      <c r="BZ19" s="14" t="s">
        <v>71</v>
      </c>
      <c r="CA19" s="14" t="s">
        <v>72</v>
      </c>
      <c r="CB19" s="14" t="s">
        <v>73</v>
      </c>
      <c r="CC19" s="14" t="s">
        <v>74</v>
      </c>
      <c r="CD19" s="14" t="s">
        <v>75</v>
      </c>
      <c r="CE19" s="14" t="s">
        <v>76</v>
      </c>
      <c r="CF19" s="14" t="s">
        <v>77</v>
      </c>
      <c r="CG19" s="14" t="s">
        <v>78</v>
      </c>
      <c r="CH19" s="14" t="s">
        <v>79</v>
      </c>
      <c r="CI19" s="14" t="s">
        <v>80</v>
      </c>
      <c r="CJ19" s="14" t="s">
        <v>81</v>
      </c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</row>
    <row r="20" spans="1:106" s="21" customFormat="1" ht="31.2" x14ac:dyDescent="0.3">
      <c r="A20" s="16" t="s">
        <v>82</v>
      </c>
      <c r="B20" s="17" t="s">
        <v>83</v>
      </c>
      <c r="C20" s="18" t="s">
        <v>84</v>
      </c>
      <c r="D20" s="19"/>
      <c r="E20" s="19">
        <f t="shared" ref="E20:AI20" si="0">SUM(E21:E26)</f>
        <v>0</v>
      </c>
      <c r="F20" s="19">
        <f t="shared" si="0"/>
        <v>0</v>
      </c>
      <c r="G20" s="19">
        <f t="shared" si="0"/>
        <v>0</v>
      </c>
      <c r="H20" s="19">
        <f t="shared" si="0"/>
        <v>0</v>
      </c>
      <c r="I20" s="19">
        <f t="shared" si="0"/>
        <v>0</v>
      </c>
      <c r="J20" s="19"/>
      <c r="K20" s="19">
        <f t="shared" si="0"/>
        <v>0</v>
      </c>
      <c r="L20" s="19">
        <f t="shared" si="0"/>
        <v>0</v>
      </c>
      <c r="M20" s="19">
        <f t="shared" si="0"/>
        <v>0</v>
      </c>
      <c r="N20" s="19">
        <f t="shared" si="0"/>
        <v>0</v>
      </c>
      <c r="O20" s="19">
        <f t="shared" si="0"/>
        <v>0</v>
      </c>
      <c r="P20" s="19" t="s">
        <v>85</v>
      </c>
      <c r="Q20" s="19">
        <f t="shared" si="0"/>
        <v>0</v>
      </c>
      <c r="R20" s="19">
        <f t="shared" si="0"/>
        <v>0</v>
      </c>
      <c r="S20" s="20">
        <f t="shared" si="0"/>
        <v>5.0000000000000001E-3</v>
      </c>
      <c r="T20" s="19">
        <f t="shared" si="0"/>
        <v>0</v>
      </c>
      <c r="U20" s="19">
        <f t="shared" si="0"/>
        <v>4648</v>
      </c>
      <c r="V20" s="19" t="s">
        <v>85</v>
      </c>
      <c r="W20" s="20">
        <f t="shared" si="0"/>
        <v>0.16</v>
      </c>
      <c r="X20" s="19">
        <f t="shared" si="0"/>
        <v>0</v>
      </c>
      <c r="Y20" s="20">
        <f t="shared" si="0"/>
        <v>1.4E-2</v>
      </c>
      <c r="Z20" s="19">
        <f t="shared" si="0"/>
        <v>0</v>
      </c>
      <c r="AA20" s="19">
        <f t="shared" si="0"/>
        <v>1165</v>
      </c>
      <c r="AB20" s="19" t="s">
        <v>85</v>
      </c>
      <c r="AC20" s="19">
        <f t="shared" si="0"/>
        <v>0</v>
      </c>
      <c r="AD20" s="19">
        <f t="shared" si="0"/>
        <v>0</v>
      </c>
      <c r="AE20" s="20">
        <f t="shared" si="0"/>
        <v>2.56</v>
      </c>
      <c r="AF20" s="19">
        <f t="shared" si="0"/>
        <v>0</v>
      </c>
      <c r="AG20" s="19">
        <f t="shared" si="0"/>
        <v>4112</v>
      </c>
      <c r="AH20" s="19" t="s">
        <v>85</v>
      </c>
      <c r="AI20" s="19">
        <f t="shared" si="0"/>
        <v>0</v>
      </c>
      <c r="AJ20" s="19">
        <f>SUM(AJ21:AJ26)</f>
        <v>0</v>
      </c>
      <c r="AK20" s="19">
        <f t="shared" ref="AK20:AY20" si="1">SUM(AK21:AK26)</f>
        <v>0</v>
      </c>
      <c r="AL20" s="19">
        <f t="shared" si="1"/>
        <v>0</v>
      </c>
      <c r="AM20" s="19">
        <f t="shared" si="1"/>
        <v>1812</v>
      </c>
      <c r="AN20" s="19" t="s">
        <v>85</v>
      </c>
      <c r="AO20" s="19">
        <f t="shared" si="1"/>
        <v>0</v>
      </c>
      <c r="AP20" s="19">
        <f t="shared" si="1"/>
        <v>0</v>
      </c>
      <c r="AQ20" s="20">
        <f t="shared" si="1"/>
        <v>1.84</v>
      </c>
      <c r="AR20" s="19">
        <f t="shared" si="1"/>
        <v>0</v>
      </c>
      <c r="AS20" s="19">
        <f t="shared" si="1"/>
        <v>4634</v>
      </c>
      <c r="AT20" s="19" t="s">
        <v>85</v>
      </c>
      <c r="AU20" s="19">
        <f t="shared" si="1"/>
        <v>0</v>
      </c>
      <c r="AV20" s="19">
        <f t="shared" si="1"/>
        <v>0</v>
      </c>
      <c r="AW20" s="19">
        <f t="shared" si="1"/>
        <v>0</v>
      </c>
      <c r="AX20" s="63">
        <f t="shared" si="1"/>
        <v>1.9499999999999997</v>
      </c>
      <c r="AY20" s="19">
        <f t="shared" si="1"/>
        <v>2952</v>
      </c>
      <c r="AZ20" s="19" t="s">
        <v>85</v>
      </c>
      <c r="BA20" s="19">
        <f t="shared" ref="BA20:BW20" si="2">SUM(BA21:BA26)</f>
        <v>0</v>
      </c>
      <c r="BB20" s="19">
        <f t="shared" si="2"/>
        <v>0</v>
      </c>
      <c r="BC20" s="19">
        <f t="shared" si="2"/>
        <v>0</v>
      </c>
      <c r="BD20" s="19">
        <f t="shared" si="2"/>
        <v>0</v>
      </c>
      <c r="BE20" s="19">
        <f t="shared" si="2"/>
        <v>4999</v>
      </c>
      <c r="BF20" s="19">
        <f t="shared" si="2"/>
        <v>0</v>
      </c>
      <c r="BG20" s="19">
        <f t="shared" si="2"/>
        <v>0</v>
      </c>
      <c r="BH20" s="19">
        <f t="shared" si="2"/>
        <v>0</v>
      </c>
      <c r="BI20" s="19">
        <f t="shared" si="2"/>
        <v>0</v>
      </c>
      <c r="BJ20" s="19">
        <f t="shared" si="2"/>
        <v>0</v>
      </c>
      <c r="BK20" s="19">
        <f t="shared" si="2"/>
        <v>0</v>
      </c>
      <c r="BL20" s="19" t="s">
        <v>85</v>
      </c>
      <c r="BM20" s="19">
        <f t="shared" si="2"/>
        <v>0</v>
      </c>
      <c r="BN20" s="19">
        <f t="shared" si="2"/>
        <v>0</v>
      </c>
      <c r="BO20" s="20">
        <f t="shared" si="2"/>
        <v>6.4749999999999996</v>
      </c>
      <c r="BP20" s="19">
        <f t="shared" si="2"/>
        <v>0</v>
      </c>
      <c r="BQ20" s="19">
        <f t="shared" si="2"/>
        <v>4081</v>
      </c>
      <c r="BR20" s="20">
        <f t="shared" si="2"/>
        <v>0</v>
      </c>
      <c r="BS20" s="20">
        <f t="shared" si="2"/>
        <v>0</v>
      </c>
      <c r="BT20" s="20">
        <f t="shared" si="2"/>
        <v>0</v>
      </c>
      <c r="BU20" s="20">
        <f t="shared" si="2"/>
        <v>0</v>
      </c>
      <c r="BV20" s="20">
        <f t="shared" si="2"/>
        <v>0</v>
      </c>
      <c r="BW20" s="20">
        <f t="shared" si="2"/>
        <v>0</v>
      </c>
      <c r="BX20" s="19" t="s">
        <v>85</v>
      </c>
      <c r="BY20" s="19">
        <f t="shared" ref="BY20:CI20" si="3">SUM(BY21:BY26)</f>
        <v>0</v>
      </c>
      <c r="BZ20" s="19">
        <f t="shared" si="3"/>
        <v>0</v>
      </c>
      <c r="CA20" s="19">
        <f t="shared" si="3"/>
        <v>0</v>
      </c>
      <c r="CB20" s="19">
        <f t="shared" si="3"/>
        <v>0</v>
      </c>
      <c r="CC20" s="19">
        <f t="shared" si="3"/>
        <v>2009</v>
      </c>
      <c r="CD20" s="20">
        <f t="shared" si="3"/>
        <v>0</v>
      </c>
      <c r="CE20" s="20">
        <f t="shared" si="3"/>
        <v>0</v>
      </c>
      <c r="CF20" s="20">
        <f t="shared" si="3"/>
        <v>0</v>
      </c>
      <c r="CG20" s="20">
        <f t="shared" si="3"/>
        <v>0</v>
      </c>
      <c r="CH20" s="20">
        <f t="shared" si="3"/>
        <v>0</v>
      </c>
      <c r="CI20" s="20">
        <f t="shared" si="3"/>
        <v>0</v>
      </c>
      <c r="CJ20" s="20"/>
    </row>
    <row r="21" spans="1:106" x14ac:dyDescent="0.3">
      <c r="A21" s="22" t="s">
        <v>86</v>
      </c>
      <c r="B21" s="23" t="s">
        <v>87</v>
      </c>
      <c r="C21" s="24" t="s">
        <v>84</v>
      </c>
      <c r="D21" s="25"/>
      <c r="E21" s="25">
        <f>E29</f>
        <v>0</v>
      </c>
      <c r="F21" s="25">
        <f>F29</f>
        <v>0</v>
      </c>
      <c r="G21" s="25">
        <f>G29</f>
        <v>0</v>
      </c>
      <c r="H21" s="25">
        <f>H29</f>
        <v>0</v>
      </c>
      <c r="I21" s="25">
        <f t="shared" ref="I21:AY21" si="4">I29</f>
        <v>0</v>
      </c>
      <c r="J21" s="25"/>
      <c r="K21" s="25">
        <f t="shared" si="4"/>
        <v>0</v>
      </c>
      <c r="L21" s="25">
        <f t="shared" si="4"/>
        <v>0</v>
      </c>
      <c r="M21" s="25">
        <f t="shared" si="4"/>
        <v>0</v>
      </c>
      <c r="N21" s="25">
        <f t="shared" si="4"/>
        <v>0</v>
      </c>
      <c r="O21" s="25">
        <f t="shared" si="4"/>
        <v>0</v>
      </c>
      <c r="P21" s="25"/>
      <c r="Q21" s="25">
        <f t="shared" si="4"/>
        <v>0</v>
      </c>
      <c r="R21" s="25">
        <f t="shared" si="4"/>
        <v>0</v>
      </c>
      <c r="S21" s="25">
        <f t="shared" si="4"/>
        <v>0</v>
      </c>
      <c r="T21" s="25">
        <f t="shared" si="4"/>
        <v>0</v>
      </c>
      <c r="U21" s="25">
        <f t="shared" si="4"/>
        <v>0</v>
      </c>
      <c r="V21" s="25"/>
      <c r="W21" s="25">
        <f t="shared" si="4"/>
        <v>0</v>
      </c>
      <c r="X21" s="25">
        <f t="shared" si="4"/>
        <v>0</v>
      </c>
      <c r="Y21" s="25">
        <f t="shared" si="4"/>
        <v>0</v>
      </c>
      <c r="Z21" s="25">
        <f t="shared" si="4"/>
        <v>0</v>
      </c>
      <c r="AA21" s="25">
        <f t="shared" si="4"/>
        <v>0</v>
      </c>
      <c r="AB21" s="25"/>
      <c r="AC21" s="25">
        <f t="shared" si="4"/>
        <v>0</v>
      </c>
      <c r="AD21" s="25">
        <f t="shared" si="4"/>
        <v>0</v>
      </c>
      <c r="AE21" s="25">
        <f t="shared" si="4"/>
        <v>0</v>
      </c>
      <c r="AF21" s="25">
        <f t="shared" si="4"/>
        <v>0</v>
      </c>
      <c r="AG21" s="25">
        <f t="shared" si="4"/>
        <v>0</v>
      </c>
      <c r="AH21" s="25">
        <f t="shared" si="4"/>
        <v>0</v>
      </c>
      <c r="AI21" s="25">
        <f t="shared" si="4"/>
        <v>0</v>
      </c>
      <c r="AJ21" s="25">
        <f t="shared" si="4"/>
        <v>0</v>
      </c>
      <c r="AK21" s="25">
        <f t="shared" si="4"/>
        <v>0</v>
      </c>
      <c r="AL21" s="25">
        <f t="shared" si="4"/>
        <v>0</v>
      </c>
      <c r="AM21" s="25">
        <f t="shared" si="4"/>
        <v>0</v>
      </c>
      <c r="AN21" s="25"/>
      <c r="AO21" s="25">
        <f t="shared" si="4"/>
        <v>0</v>
      </c>
      <c r="AP21" s="25">
        <f t="shared" si="4"/>
        <v>0</v>
      </c>
      <c r="AQ21" s="25">
        <f t="shared" si="4"/>
        <v>0</v>
      </c>
      <c r="AR21" s="25">
        <f t="shared" si="4"/>
        <v>0</v>
      </c>
      <c r="AS21" s="25">
        <f t="shared" si="4"/>
        <v>0</v>
      </c>
      <c r="AT21" s="25"/>
      <c r="AU21" s="25">
        <f t="shared" si="4"/>
        <v>0</v>
      </c>
      <c r="AV21" s="25">
        <f t="shared" si="4"/>
        <v>0</v>
      </c>
      <c r="AW21" s="25">
        <f t="shared" si="4"/>
        <v>0</v>
      </c>
      <c r="AX21" s="25">
        <f t="shared" si="4"/>
        <v>0</v>
      </c>
      <c r="AY21" s="25">
        <f t="shared" si="4"/>
        <v>0</v>
      </c>
      <c r="AZ21" s="25"/>
      <c r="BA21" s="25">
        <f t="shared" ref="BA21:BW21" si="5">BA29</f>
        <v>0</v>
      </c>
      <c r="BB21" s="25">
        <f t="shared" si="5"/>
        <v>0</v>
      </c>
      <c r="BC21" s="25">
        <f t="shared" si="5"/>
        <v>0</v>
      </c>
      <c r="BD21" s="25">
        <f t="shared" si="5"/>
        <v>0</v>
      </c>
      <c r="BE21" s="25">
        <f t="shared" si="5"/>
        <v>0</v>
      </c>
      <c r="BF21" s="25">
        <f t="shared" si="5"/>
        <v>0</v>
      </c>
      <c r="BG21" s="25">
        <f t="shared" si="5"/>
        <v>0</v>
      </c>
      <c r="BH21" s="25">
        <f t="shared" si="5"/>
        <v>0</v>
      </c>
      <c r="BI21" s="25">
        <f t="shared" si="5"/>
        <v>0</v>
      </c>
      <c r="BJ21" s="25">
        <f t="shared" si="5"/>
        <v>0</v>
      </c>
      <c r="BK21" s="25">
        <f t="shared" si="5"/>
        <v>0</v>
      </c>
      <c r="BL21" s="25"/>
      <c r="BM21" s="25">
        <f t="shared" si="5"/>
        <v>0</v>
      </c>
      <c r="BN21" s="25">
        <f t="shared" si="5"/>
        <v>0</v>
      </c>
      <c r="BO21" s="25">
        <f t="shared" si="5"/>
        <v>0</v>
      </c>
      <c r="BP21" s="25">
        <f t="shared" si="5"/>
        <v>0</v>
      </c>
      <c r="BQ21" s="25">
        <f t="shared" si="5"/>
        <v>0</v>
      </c>
      <c r="BR21" s="26">
        <f t="shared" si="5"/>
        <v>0</v>
      </c>
      <c r="BS21" s="26">
        <f t="shared" si="5"/>
        <v>0</v>
      </c>
      <c r="BT21" s="26">
        <f t="shared" si="5"/>
        <v>0</v>
      </c>
      <c r="BU21" s="26">
        <f t="shared" si="5"/>
        <v>0</v>
      </c>
      <c r="BV21" s="26">
        <f t="shared" si="5"/>
        <v>0</v>
      </c>
      <c r="BW21" s="26">
        <f t="shared" si="5"/>
        <v>0</v>
      </c>
      <c r="BX21" s="25"/>
      <c r="BY21" s="25">
        <f t="shared" ref="BY21:CI21" si="6">BY29</f>
        <v>0</v>
      </c>
      <c r="BZ21" s="25">
        <f t="shared" si="6"/>
        <v>0</v>
      </c>
      <c r="CA21" s="25">
        <f t="shared" si="6"/>
        <v>0</v>
      </c>
      <c r="CB21" s="25">
        <f t="shared" si="6"/>
        <v>0</v>
      </c>
      <c r="CC21" s="25">
        <f t="shared" si="6"/>
        <v>0</v>
      </c>
      <c r="CD21" s="26">
        <f t="shared" si="6"/>
        <v>0</v>
      </c>
      <c r="CE21" s="26">
        <f t="shared" si="6"/>
        <v>0</v>
      </c>
      <c r="CF21" s="26">
        <f t="shared" si="6"/>
        <v>0</v>
      </c>
      <c r="CG21" s="26">
        <f t="shared" si="6"/>
        <v>0</v>
      </c>
      <c r="CH21" s="26">
        <f t="shared" si="6"/>
        <v>0</v>
      </c>
      <c r="CI21" s="26">
        <f t="shared" si="6"/>
        <v>0</v>
      </c>
      <c r="CJ21" s="26"/>
    </row>
    <row r="22" spans="1:106" ht="31.2" x14ac:dyDescent="0.3">
      <c r="A22" s="22" t="s">
        <v>88</v>
      </c>
      <c r="B22" s="23" t="s">
        <v>89</v>
      </c>
      <c r="C22" s="24" t="s">
        <v>84</v>
      </c>
      <c r="D22" s="25"/>
      <c r="E22" s="25">
        <f>E82</f>
        <v>0</v>
      </c>
      <c r="F22" s="25">
        <f>F82</f>
        <v>0</v>
      </c>
      <c r="G22" s="25">
        <f>G82</f>
        <v>0</v>
      </c>
      <c r="H22" s="25">
        <f>H82</f>
        <v>0</v>
      </c>
      <c r="I22" s="25">
        <f t="shared" ref="I22:AY22" si="7">I82</f>
        <v>0</v>
      </c>
      <c r="J22" s="25"/>
      <c r="K22" s="25">
        <f t="shared" si="7"/>
        <v>0</v>
      </c>
      <c r="L22" s="25">
        <f t="shared" si="7"/>
        <v>0</v>
      </c>
      <c r="M22" s="25">
        <f t="shared" si="7"/>
        <v>0</v>
      </c>
      <c r="N22" s="25">
        <f t="shared" si="7"/>
        <v>0</v>
      </c>
      <c r="O22" s="25">
        <f t="shared" si="7"/>
        <v>0</v>
      </c>
      <c r="P22" s="25" t="s">
        <v>85</v>
      </c>
      <c r="Q22" s="25">
        <f t="shared" si="7"/>
        <v>0</v>
      </c>
      <c r="R22" s="25">
        <f t="shared" si="7"/>
        <v>0</v>
      </c>
      <c r="S22" s="25">
        <f t="shared" si="7"/>
        <v>0</v>
      </c>
      <c r="T22" s="25">
        <f t="shared" si="7"/>
        <v>0</v>
      </c>
      <c r="U22" s="25">
        <f t="shared" si="7"/>
        <v>4648</v>
      </c>
      <c r="V22" s="25" t="s">
        <v>85</v>
      </c>
      <c r="W22" s="25">
        <f t="shared" si="7"/>
        <v>0</v>
      </c>
      <c r="X22" s="25">
        <f t="shared" si="7"/>
        <v>0</v>
      </c>
      <c r="Y22" s="25">
        <f t="shared" si="7"/>
        <v>0</v>
      </c>
      <c r="Z22" s="25">
        <f t="shared" si="7"/>
        <v>0</v>
      </c>
      <c r="AA22" s="25">
        <f t="shared" si="7"/>
        <v>1165</v>
      </c>
      <c r="AB22" s="25" t="s">
        <v>85</v>
      </c>
      <c r="AC22" s="25">
        <f t="shared" si="7"/>
        <v>0</v>
      </c>
      <c r="AD22" s="25">
        <f t="shared" si="7"/>
        <v>0</v>
      </c>
      <c r="AE22" s="27">
        <f t="shared" si="7"/>
        <v>2.56</v>
      </c>
      <c r="AF22" s="25">
        <f t="shared" si="7"/>
        <v>0</v>
      </c>
      <c r="AG22" s="25">
        <f t="shared" si="7"/>
        <v>4112</v>
      </c>
      <c r="AH22" s="25" t="s">
        <v>85</v>
      </c>
      <c r="AI22" s="25">
        <f t="shared" si="7"/>
        <v>0</v>
      </c>
      <c r="AJ22" s="25">
        <f t="shared" si="7"/>
        <v>0</v>
      </c>
      <c r="AK22" s="25">
        <f t="shared" si="7"/>
        <v>0</v>
      </c>
      <c r="AL22" s="25">
        <f t="shared" si="7"/>
        <v>0</v>
      </c>
      <c r="AM22" s="25">
        <f t="shared" si="7"/>
        <v>1812</v>
      </c>
      <c r="AN22" s="25" t="s">
        <v>85</v>
      </c>
      <c r="AO22" s="25">
        <f t="shared" si="7"/>
        <v>0</v>
      </c>
      <c r="AP22" s="25">
        <f t="shared" si="7"/>
        <v>0</v>
      </c>
      <c r="AQ22" s="27">
        <f t="shared" si="7"/>
        <v>1.84</v>
      </c>
      <c r="AR22" s="25">
        <f t="shared" si="7"/>
        <v>0</v>
      </c>
      <c r="AS22" s="25">
        <f t="shared" si="7"/>
        <v>4634</v>
      </c>
      <c r="AT22" s="25" t="s">
        <v>85</v>
      </c>
      <c r="AU22" s="25">
        <f t="shared" si="7"/>
        <v>0</v>
      </c>
      <c r="AV22" s="25">
        <f t="shared" si="7"/>
        <v>0</v>
      </c>
      <c r="AW22" s="25">
        <f t="shared" si="7"/>
        <v>0</v>
      </c>
      <c r="AX22" s="27">
        <f t="shared" si="7"/>
        <v>1.9499999999999997</v>
      </c>
      <c r="AY22" s="25">
        <f t="shared" si="7"/>
        <v>2952</v>
      </c>
      <c r="AZ22" s="25" t="s">
        <v>85</v>
      </c>
      <c r="BA22" s="25">
        <f t="shared" ref="BA22:BW22" si="8">BA82</f>
        <v>0</v>
      </c>
      <c r="BB22" s="25">
        <f t="shared" si="8"/>
        <v>0</v>
      </c>
      <c r="BC22" s="25">
        <f t="shared" si="8"/>
        <v>0</v>
      </c>
      <c r="BD22" s="25">
        <f t="shared" si="8"/>
        <v>0</v>
      </c>
      <c r="BE22" s="25">
        <f t="shared" si="8"/>
        <v>4999</v>
      </c>
      <c r="BF22" s="25">
        <f t="shared" si="8"/>
        <v>0</v>
      </c>
      <c r="BG22" s="25">
        <f t="shared" si="8"/>
        <v>0</v>
      </c>
      <c r="BH22" s="25">
        <f t="shared" si="8"/>
        <v>0</v>
      </c>
      <c r="BI22" s="25">
        <f t="shared" si="8"/>
        <v>0</v>
      </c>
      <c r="BJ22" s="25">
        <f t="shared" si="8"/>
        <v>0</v>
      </c>
      <c r="BK22" s="25">
        <f t="shared" si="8"/>
        <v>0</v>
      </c>
      <c r="BL22" s="25" t="s">
        <v>85</v>
      </c>
      <c r="BM22" s="25">
        <f t="shared" si="8"/>
        <v>0</v>
      </c>
      <c r="BN22" s="25">
        <f t="shared" si="8"/>
        <v>0</v>
      </c>
      <c r="BO22" s="27">
        <f t="shared" si="8"/>
        <v>6.4749999999999996</v>
      </c>
      <c r="BP22" s="25">
        <f t="shared" si="8"/>
        <v>0</v>
      </c>
      <c r="BQ22" s="25">
        <f t="shared" si="8"/>
        <v>4081</v>
      </c>
      <c r="BR22" s="27">
        <f t="shared" si="8"/>
        <v>0</v>
      </c>
      <c r="BS22" s="27">
        <f t="shared" si="8"/>
        <v>0</v>
      </c>
      <c r="BT22" s="27">
        <f t="shared" si="8"/>
        <v>0</v>
      </c>
      <c r="BU22" s="27">
        <f t="shared" si="8"/>
        <v>0</v>
      </c>
      <c r="BV22" s="27">
        <f t="shared" si="8"/>
        <v>0</v>
      </c>
      <c r="BW22" s="27">
        <f t="shared" si="8"/>
        <v>0</v>
      </c>
      <c r="BX22" s="25" t="s">
        <v>85</v>
      </c>
      <c r="BY22" s="25">
        <f t="shared" ref="BY22:CI22" si="9">BY82</f>
        <v>0</v>
      </c>
      <c r="BZ22" s="25">
        <f t="shared" si="9"/>
        <v>0</v>
      </c>
      <c r="CA22" s="25">
        <f t="shared" si="9"/>
        <v>0</v>
      </c>
      <c r="CB22" s="25">
        <f t="shared" si="9"/>
        <v>0</v>
      </c>
      <c r="CC22" s="25">
        <f t="shared" si="9"/>
        <v>2009</v>
      </c>
      <c r="CD22" s="27">
        <f t="shared" si="9"/>
        <v>0</v>
      </c>
      <c r="CE22" s="27">
        <f t="shared" si="9"/>
        <v>0</v>
      </c>
      <c r="CF22" s="27">
        <f t="shared" si="9"/>
        <v>0</v>
      </c>
      <c r="CG22" s="27">
        <f t="shared" si="9"/>
        <v>0</v>
      </c>
      <c r="CH22" s="27">
        <f t="shared" si="9"/>
        <v>0</v>
      </c>
      <c r="CI22" s="27">
        <f t="shared" si="9"/>
        <v>0</v>
      </c>
      <c r="CJ22" s="27"/>
    </row>
    <row r="23" spans="1:106" ht="58.95" customHeight="1" x14ac:dyDescent="0.3">
      <c r="A23" s="22" t="s">
        <v>90</v>
      </c>
      <c r="B23" s="28" t="s">
        <v>91</v>
      </c>
      <c r="C23" s="24" t="s">
        <v>84</v>
      </c>
      <c r="D23" s="25"/>
      <c r="E23" s="25">
        <f>E154</f>
        <v>0</v>
      </c>
      <c r="F23" s="25">
        <f>F154</f>
        <v>0</v>
      </c>
      <c r="G23" s="25">
        <f>G154</f>
        <v>0</v>
      </c>
      <c r="H23" s="25">
        <f>H154</f>
        <v>0</v>
      </c>
      <c r="I23" s="25">
        <f t="shared" ref="I23:AI23" si="10">I154</f>
        <v>0</v>
      </c>
      <c r="J23" s="25"/>
      <c r="K23" s="25">
        <f t="shared" si="10"/>
        <v>0</v>
      </c>
      <c r="L23" s="25">
        <f t="shared" si="10"/>
        <v>0</v>
      </c>
      <c r="M23" s="25">
        <f t="shared" si="10"/>
        <v>0</v>
      </c>
      <c r="N23" s="25">
        <f t="shared" si="10"/>
        <v>0</v>
      </c>
      <c r="O23" s="25">
        <f t="shared" si="10"/>
        <v>0</v>
      </c>
      <c r="P23" s="25"/>
      <c r="Q23" s="25">
        <f t="shared" si="10"/>
        <v>0</v>
      </c>
      <c r="R23" s="25">
        <f t="shared" si="10"/>
        <v>0</v>
      </c>
      <c r="S23" s="25">
        <f t="shared" si="10"/>
        <v>0</v>
      </c>
      <c r="T23" s="25">
        <f t="shared" si="10"/>
        <v>0</v>
      </c>
      <c r="U23" s="25">
        <f t="shared" si="10"/>
        <v>0</v>
      </c>
      <c r="V23" s="25"/>
      <c r="W23" s="25">
        <f t="shared" si="10"/>
        <v>0</v>
      </c>
      <c r="X23" s="25">
        <f t="shared" si="10"/>
        <v>0</v>
      </c>
      <c r="Y23" s="25">
        <f t="shared" si="10"/>
        <v>0</v>
      </c>
      <c r="Z23" s="25">
        <f t="shared" si="10"/>
        <v>0</v>
      </c>
      <c r="AA23" s="25">
        <f t="shared" si="10"/>
        <v>0</v>
      </c>
      <c r="AB23" s="25"/>
      <c r="AC23" s="25">
        <f t="shared" si="10"/>
        <v>0</v>
      </c>
      <c r="AD23" s="25">
        <f t="shared" si="10"/>
        <v>0</v>
      </c>
      <c r="AE23" s="25">
        <f t="shared" si="10"/>
        <v>0</v>
      </c>
      <c r="AF23" s="25">
        <f t="shared" si="10"/>
        <v>0</v>
      </c>
      <c r="AG23" s="25">
        <f t="shared" si="10"/>
        <v>0</v>
      </c>
      <c r="AH23" s="25">
        <f t="shared" si="10"/>
        <v>0</v>
      </c>
      <c r="AI23" s="25">
        <f t="shared" si="10"/>
        <v>0</v>
      </c>
      <c r="AJ23" s="25">
        <f>AJ154</f>
        <v>0</v>
      </c>
      <c r="AK23" s="25">
        <f t="shared" ref="AK23:AY23" si="11">AK154</f>
        <v>0</v>
      </c>
      <c r="AL23" s="25">
        <f t="shared" si="11"/>
        <v>0</v>
      </c>
      <c r="AM23" s="25">
        <f t="shared" si="11"/>
        <v>0</v>
      </c>
      <c r="AN23" s="25"/>
      <c r="AO23" s="25">
        <f t="shared" si="11"/>
        <v>0</v>
      </c>
      <c r="AP23" s="25">
        <f t="shared" si="11"/>
        <v>0</v>
      </c>
      <c r="AQ23" s="25">
        <f t="shared" si="11"/>
        <v>0</v>
      </c>
      <c r="AR23" s="25">
        <f t="shared" si="11"/>
        <v>0</v>
      </c>
      <c r="AS23" s="25">
        <f t="shared" si="11"/>
        <v>0</v>
      </c>
      <c r="AT23" s="25"/>
      <c r="AU23" s="25">
        <f t="shared" si="11"/>
        <v>0</v>
      </c>
      <c r="AV23" s="25">
        <f t="shared" si="11"/>
        <v>0</v>
      </c>
      <c r="AW23" s="25">
        <f t="shared" si="11"/>
        <v>0</v>
      </c>
      <c r="AX23" s="25">
        <f t="shared" si="11"/>
        <v>0</v>
      </c>
      <c r="AY23" s="25">
        <f t="shared" si="11"/>
        <v>0</v>
      </c>
      <c r="AZ23" s="25"/>
      <c r="BA23" s="25">
        <f t="shared" ref="BA23:BW23" si="12">BA154</f>
        <v>0</v>
      </c>
      <c r="BB23" s="25">
        <f t="shared" si="12"/>
        <v>0</v>
      </c>
      <c r="BC23" s="25">
        <f t="shared" si="12"/>
        <v>0</v>
      </c>
      <c r="BD23" s="25">
        <f t="shared" si="12"/>
        <v>0</v>
      </c>
      <c r="BE23" s="25">
        <f t="shared" si="12"/>
        <v>0</v>
      </c>
      <c r="BF23" s="25">
        <f t="shared" si="12"/>
        <v>0</v>
      </c>
      <c r="BG23" s="25">
        <f t="shared" si="12"/>
        <v>0</v>
      </c>
      <c r="BH23" s="25">
        <f t="shared" si="12"/>
        <v>0</v>
      </c>
      <c r="BI23" s="25">
        <f t="shared" si="12"/>
        <v>0</v>
      </c>
      <c r="BJ23" s="25">
        <f t="shared" si="12"/>
        <v>0</v>
      </c>
      <c r="BK23" s="25">
        <f t="shared" si="12"/>
        <v>0</v>
      </c>
      <c r="BL23" s="25"/>
      <c r="BM23" s="25">
        <f t="shared" si="12"/>
        <v>0</v>
      </c>
      <c r="BN23" s="25">
        <f t="shared" si="12"/>
        <v>0</v>
      </c>
      <c r="BO23" s="25">
        <f t="shared" si="12"/>
        <v>0</v>
      </c>
      <c r="BP23" s="25">
        <f t="shared" si="12"/>
        <v>0</v>
      </c>
      <c r="BQ23" s="25">
        <f t="shared" si="12"/>
        <v>0</v>
      </c>
      <c r="BR23" s="26">
        <f t="shared" si="12"/>
        <v>0</v>
      </c>
      <c r="BS23" s="26">
        <f t="shared" si="12"/>
        <v>0</v>
      </c>
      <c r="BT23" s="26">
        <f t="shared" si="12"/>
        <v>0</v>
      </c>
      <c r="BU23" s="26">
        <f t="shared" si="12"/>
        <v>0</v>
      </c>
      <c r="BV23" s="26">
        <f t="shared" si="12"/>
        <v>0</v>
      </c>
      <c r="BW23" s="26">
        <f t="shared" si="12"/>
        <v>0</v>
      </c>
      <c r="BX23" s="25"/>
      <c r="BY23" s="25">
        <f t="shared" ref="BY23:CI23" si="13">BY154</f>
        <v>0</v>
      </c>
      <c r="BZ23" s="25">
        <f t="shared" si="13"/>
        <v>0</v>
      </c>
      <c r="CA23" s="25">
        <f t="shared" si="13"/>
        <v>0</v>
      </c>
      <c r="CB23" s="25">
        <f t="shared" si="13"/>
        <v>0</v>
      </c>
      <c r="CC23" s="25">
        <f t="shared" si="13"/>
        <v>0</v>
      </c>
      <c r="CD23" s="26">
        <f t="shared" si="13"/>
        <v>0</v>
      </c>
      <c r="CE23" s="26">
        <f t="shared" si="13"/>
        <v>0</v>
      </c>
      <c r="CF23" s="26">
        <f t="shared" si="13"/>
        <v>0</v>
      </c>
      <c r="CG23" s="26">
        <f t="shared" si="13"/>
        <v>0</v>
      </c>
      <c r="CH23" s="26">
        <f t="shared" si="13"/>
        <v>0</v>
      </c>
      <c r="CI23" s="26">
        <f t="shared" si="13"/>
        <v>0</v>
      </c>
      <c r="CJ23" s="26"/>
    </row>
    <row r="24" spans="1:106" ht="38.4" customHeight="1" x14ac:dyDescent="0.3">
      <c r="A24" s="22" t="s">
        <v>92</v>
      </c>
      <c r="B24" s="23" t="s">
        <v>93</v>
      </c>
      <c r="C24" s="24" t="s">
        <v>84</v>
      </c>
      <c r="D24" s="25"/>
      <c r="E24" s="25">
        <f>E163</f>
        <v>0</v>
      </c>
      <c r="F24" s="25">
        <f>F163</f>
        <v>0</v>
      </c>
      <c r="G24" s="25">
        <f>G163</f>
        <v>0</v>
      </c>
      <c r="H24" s="25">
        <f>H163</f>
        <v>0</v>
      </c>
      <c r="I24" s="25">
        <f t="shared" ref="I24:AY24" si="14">I163</f>
        <v>0</v>
      </c>
      <c r="J24" s="25"/>
      <c r="K24" s="25">
        <f t="shared" si="14"/>
        <v>0</v>
      </c>
      <c r="L24" s="25">
        <f t="shared" si="14"/>
        <v>0</v>
      </c>
      <c r="M24" s="25">
        <f t="shared" si="14"/>
        <v>0</v>
      </c>
      <c r="N24" s="25">
        <f t="shared" si="14"/>
        <v>0</v>
      </c>
      <c r="O24" s="25">
        <f t="shared" si="14"/>
        <v>0</v>
      </c>
      <c r="P24" s="25" t="s">
        <v>85</v>
      </c>
      <c r="Q24" s="25">
        <f t="shared" si="14"/>
        <v>0</v>
      </c>
      <c r="R24" s="25">
        <f t="shared" si="14"/>
        <v>0</v>
      </c>
      <c r="S24" s="27">
        <f t="shared" si="14"/>
        <v>5.0000000000000001E-3</v>
      </c>
      <c r="T24" s="25">
        <f t="shared" si="14"/>
        <v>0</v>
      </c>
      <c r="U24" s="25">
        <f t="shared" si="14"/>
        <v>0</v>
      </c>
      <c r="V24" s="25" t="s">
        <v>85</v>
      </c>
      <c r="W24" s="27">
        <f t="shared" si="14"/>
        <v>0.16</v>
      </c>
      <c r="X24" s="25">
        <f t="shared" si="14"/>
        <v>0</v>
      </c>
      <c r="Y24" s="27">
        <f t="shared" si="14"/>
        <v>1.4E-2</v>
      </c>
      <c r="Z24" s="25">
        <f t="shared" si="14"/>
        <v>0</v>
      </c>
      <c r="AA24" s="25">
        <f t="shared" si="14"/>
        <v>0</v>
      </c>
      <c r="AB24" s="25"/>
      <c r="AC24" s="25">
        <f t="shared" si="14"/>
        <v>0</v>
      </c>
      <c r="AD24" s="25">
        <f t="shared" si="14"/>
        <v>0</v>
      </c>
      <c r="AE24" s="25">
        <f t="shared" si="14"/>
        <v>0</v>
      </c>
      <c r="AF24" s="25">
        <f t="shared" si="14"/>
        <v>0</v>
      </c>
      <c r="AG24" s="25">
        <f t="shared" si="14"/>
        <v>0</v>
      </c>
      <c r="AH24" s="25">
        <f t="shared" si="14"/>
        <v>0</v>
      </c>
      <c r="AI24" s="25">
        <f t="shared" si="14"/>
        <v>0</v>
      </c>
      <c r="AJ24" s="25">
        <f t="shared" si="14"/>
        <v>0</v>
      </c>
      <c r="AK24" s="25">
        <f t="shared" si="14"/>
        <v>0</v>
      </c>
      <c r="AL24" s="25">
        <f t="shared" si="14"/>
        <v>0</v>
      </c>
      <c r="AM24" s="25">
        <f t="shared" si="14"/>
        <v>0</v>
      </c>
      <c r="AN24" s="25"/>
      <c r="AO24" s="25">
        <f t="shared" si="14"/>
        <v>0</v>
      </c>
      <c r="AP24" s="25">
        <f t="shared" si="14"/>
        <v>0</v>
      </c>
      <c r="AQ24" s="25">
        <f t="shared" si="14"/>
        <v>0</v>
      </c>
      <c r="AR24" s="25">
        <f t="shared" si="14"/>
        <v>0</v>
      </c>
      <c r="AS24" s="25">
        <f t="shared" si="14"/>
        <v>0</v>
      </c>
      <c r="AT24" s="25"/>
      <c r="AU24" s="25">
        <f t="shared" si="14"/>
        <v>0</v>
      </c>
      <c r="AV24" s="25">
        <f t="shared" si="14"/>
        <v>0</v>
      </c>
      <c r="AW24" s="25">
        <f t="shared" si="14"/>
        <v>0</v>
      </c>
      <c r="AX24" s="25">
        <f t="shared" si="14"/>
        <v>0</v>
      </c>
      <c r="AY24" s="25">
        <f t="shared" si="14"/>
        <v>0</v>
      </c>
      <c r="AZ24" s="25"/>
      <c r="BA24" s="25">
        <f t="shared" ref="BA24:BW24" si="15">BA163</f>
        <v>0</v>
      </c>
      <c r="BB24" s="25">
        <f t="shared" si="15"/>
        <v>0</v>
      </c>
      <c r="BC24" s="25">
        <f t="shared" si="15"/>
        <v>0</v>
      </c>
      <c r="BD24" s="25">
        <f t="shared" si="15"/>
        <v>0</v>
      </c>
      <c r="BE24" s="25">
        <f t="shared" si="15"/>
        <v>0</v>
      </c>
      <c r="BF24" s="25">
        <f t="shared" si="15"/>
        <v>0</v>
      </c>
      <c r="BG24" s="25">
        <f t="shared" si="15"/>
        <v>0</v>
      </c>
      <c r="BH24" s="25">
        <f t="shared" si="15"/>
        <v>0</v>
      </c>
      <c r="BI24" s="25">
        <f t="shared" si="15"/>
        <v>0</v>
      </c>
      <c r="BJ24" s="25">
        <f t="shared" si="15"/>
        <v>0</v>
      </c>
      <c r="BK24" s="25">
        <f t="shared" si="15"/>
        <v>0</v>
      </c>
      <c r="BL24" s="25"/>
      <c r="BM24" s="25">
        <f t="shared" si="15"/>
        <v>0</v>
      </c>
      <c r="BN24" s="25">
        <f t="shared" si="15"/>
        <v>0</v>
      </c>
      <c r="BO24" s="25">
        <f t="shared" si="15"/>
        <v>0</v>
      </c>
      <c r="BP24" s="25">
        <f t="shared" si="15"/>
        <v>0</v>
      </c>
      <c r="BQ24" s="25">
        <f t="shared" si="15"/>
        <v>0</v>
      </c>
      <c r="BR24" s="27">
        <f t="shared" si="15"/>
        <v>0</v>
      </c>
      <c r="BS24" s="27">
        <f t="shared" si="15"/>
        <v>0</v>
      </c>
      <c r="BT24" s="27">
        <f t="shared" si="15"/>
        <v>0</v>
      </c>
      <c r="BU24" s="27">
        <f t="shared" si="15"/>
        <v>0</v>
      </c>
      <c r="BV24" s="27">
        <f t="shared" si="15"/>
        <v>0</v>
      </c>
      <c r="BW24" s="27">
        <f t="shared" si="15"/>
        <v>0</v>
      </c>
      <c r="BX24" s="25"/>
      <c r="BY24" s="25">
        <f t="shared" ref="BY24:CI24" si="16">BY163</f>
        <v>0</v>
      </c>
      <c r="BZ24" s="25">
        <f t="shared" si="16"/>
        <v>0</v>
      </c>
      <c r="CA24" s="25">
        <f t="shared" si="16"/>
        <v>0</v>
      </c>
      <c r="CB24" s="25">
        <f t="shared" si="16"/>
        <v>0</v>
      </c>
      <c r="CC24" s="25">
        <f t="shared" si="16"/>
        <v>0</v>
      </c>
      <c r="CD24" s="27">
        <f t="shared" si="16"/>
        <v>0</v>
      </c>
      <c r="CE24" s="27">
        <f t="shared" si="16"/>
        <v>0</v>
      </c>
      <c r="CF24" s="27">
        <f t="shared" si="16"/>
        <v>0</v>
      </c>
      <c r="CG24" s="27">
        <f t="shared" si="16"/>
        <v>0</v>
      </c>
      <c r="CH24" s="27">
        <f t="shared" si="16"/>
        <v>0</v>
      </c>
      <c r="CI24" s="27">
        <f t="shared" si="16"/>
        <v>0</v>
      </c>
      <c r="CJ24" s="27"/>
    </row>
    <row r="25" spans="1:106" ht="42" customHeight="1" x14ac:dyDescent="0.3">
      <c r="A25" s="22" t="s">
        <v>94</v>
      </c>
      <c r="B25" s="23" t="s">
        <v>95</v>
      </c>
      <c r="C25" s="24" t="s">
        <v>84</v>
      </c>
      <c r="D25" s="25"/>
      <c r="E25" s="25">
        <f>E166</f>
        <v>0</v>
      </c>
      <c r="F25" s="25">
        <f>F166</f>
        <v>0</v>
      </c>
      <c r="G25" s="25">
        <f>G166</f>
        <v>0</v>
      </c>
      <c r="H25" s="25">
        <f>H166</f>
        <v>0</v>
      </c>
      <c r="I25" s="25">
        <f t="shared" ref="I25:AY25" si="17">I166</f>
        <v>0</v>
      </c>
      <c r="J25" s="25"/>
      <c r="K25" s="25">
        <f t="shared" si="17"/>
        <v>0</v>
      </c>
      <c r="L25" s="25">
        <f t="shared" si="17"/>
        <v>0</v>
      </c>
      <c r="M25" s="25">
        <f t="shared" si="17"/>
        <v>0</v>
      </c>
      <c r="N25" s="25">
        <f t="shared" si="17"/>
        <v>0</v>
      </c>
      <c r="O25" s="25">
        <f t="shared" si="17"/>
        <v>0</v>
      </c>
      <c r="P25" s="25"/>
      <c r="Q25" s="25">
        <f t="shared" si="17"/>
        <v>0</v>
      </c>
      <c r="R25" s="25">
        <f t="shared" si="17"/>
        <v>0</v>
      </c>
      <c r="S25" s="25">
        <f t="shared" si="17"/>
        <v>0</v>
      </c>
      <c r="T25" s="25">
        <f t="shared" si="17"/>
        <v>0</v>
      </c>
      <c r="U25" s="25">
        <f t="shared" si="17"/>
        <v>0</v>
      </c>
      <c r="V25" s="25"/>
      <c r="W25" s="25">
        <f t="shared" si="17"/>
        <v>0</v>
      </c>
      <c r="X25" s="25">
        <f t="shared" si="17"/>
        <v>0</v>
      </c>
      <c r="Y25" s="25">
        <f t="shared" si="17"/>
        <v>0</v>
      </c>
      <c r="Z25" s="25">
        <f t="shared" si="17"/>
        <v>0</v>
      </c>
      <c r="AA25" s="25">
        <f t="shared" si="17"/>
        <v>0</v>
      </c>
      <c r="AB25" s="25"/>
      <c r="AC25" s="25">
        <f t="shared" si="17"/>
        <v>0</v>
      </c>
      <c r="AD25" s="25">
        <f t="shared" si="17"/>
        <v>0</v>
      </c>
      <c r="AE25" s="25">
        <f t="shared" si="17"/>
        <v>0</v>
      </c>
      <c r="AF25" s="25">
        <f t="shared" si="17"/>
        <v>0</v>
      </c>
      <c r="AG25" s="25">
        <f t="shared" si="17"/>
        <v>0</v>
      </c>
      <c r="AH25" s="25">
        <f t="shared" si="17"/>
        <v>0</v>
      </c>
      <c r="AI25" s="25">
        <f t="shared" si="17"/>
        <v>0</v>
      </c>
      <c r="AJ25" s="25">
        <f t="shared" si="17"/>
        <v>0</v>
      </c>
      <c r="AK25" s="25">
        <f t="shared" si="17"/>
        <v>0</v>
      </c>
      <c r="AL25" s="25">
        <f t="shared" si="17"/>
        <v>0</v>
      </c>
      <c r="AM25" s="25">
        <f t="shared" si="17"/>
        <v>0</v>
      </c>
      <c r="AN25" s="25"/>
      <c r="AO25" s="25">
        <f t="shared" si="17"/>
        <v>0</v>
      </c>
      <c r="AP25" s="25">
        <f t="shared" si="17"/>
        <v>0</v>
      </c>
      <c r="AQ25" s="25">
        <f t="shared" si="17"/>
        <v>0</v>
      </c>
      <c r="AR25" s="25">
        <f t="shared" si="17"/>
        <v>0</v>
      </c>
      <c r="AS25" s="25">
        <f t="shared" si="17"/>
        <v>0</v>
      </c>
      <c r="AT25" s="25"/>
      <c r="AU25" s="25">
        <f t="shared" si="17"/>
        <v>0</v>
      </c>
      <c r="AV25" s="25">
        <f t="shared" si="17"/>
        <v>0</v>
      </c>
      <c r="AW25" s="25">
        <f t="shared" si="17"/>
        <v>0</v>
      </c>
      <c r="AX25" s="25">
        <f t="shared" si="17"/>
        <v>0</v>
      </c>
      <c r="AY25" s="25">
        <f t="shared" si="17"/>
        <v>0</v>
      </c>
      <c r="AZ25" s="25"/>
      <c r="BA25" s="25">
        <f t="shared" ref="BA25:BW25" si="18">BA166</f>
        <v>0</v>
      </c>
      <c r="BB25" s="25">
        <f t="shared" si="18"/>
        <v>0</v>
      </c>
      <c r="BC25" s="25">
        <f t="shared" si="18"/>
        <v>0</v>
      </c>
      <c r="BD25" s="25">
        <f t="shared" si="18"/>
        <v>0</v>
      </c>
      <c r="BE25" s="25">
        <f t="shared" si="18"/>
        <v>0</v>
      </c>
      <c r="BF25" s="25">
        <f t="shared" si="18"/>
        <v>0</v>
      </c>
      <c r="BG25" s="25">
        <f t="shared" si="18"/>
        <v>0</v>
      </c>
      <c r="BH25" s="25">
        <f t="shared" si="18"/>
        <v>0</v>
      </c>
      <c r="BI25" s="25">
        <f t="shared" si="18"/>
        <v>0</v>
      </c>
      <c r="BJ25" s="25">
        <f t="shared" si="18"/>
        <v>0</v>
      </c>
      <c r="BK25" s="25">
        <f t="shared" si="18"/>
        <v>0</v>
      </c>
      <c r="BL25" s="25"/>
      <c r="BM25" s="25">
        <f t="shared" si="18"/>
        <v>0</v>
      </c>
      <c r="BN25" s="25">
        <f t="shared" si="18"/>
        <v>0</v>
      </c>
      <c r="BO25" s="25">
        <f t="shared" si="18"/>
        <v>0</v>
      </c>
      <c r="BP25" s="25">
        <f t="shared" si="18"/>
        <v>0</v>
      </c>
      <c r="BQ25" s="25">
        <f t="shared" si="18"/>
        <v>0</v>
      </c>
      <c r="BR25" s="29">
        <f t="shared" si="18"/>
        <v>0</v>
      </c>
      <c r="BS25" s="29">
        <f t="shared" si="18"/>
        <v>0</v>
      </c>
      <c r="BT25" s="29">
        <f t="shared" si="18"/>
        <v>0</v>
      </c>
      <c r="BU25" s="29">
        <f t="shared" si="18"/>
        <v>0</v>
      </c>
      <c r="BV25" s="29">
        <f t="shared" si="18"/>
        <v>0</v>
      </c>
      <c r="BW25" s="29">
        <f t="shared" si="18"/>
        <v>0</v>
      </c>
      <c r="BX25" s="25"/>
      <c r="BY25" s="25">
        <f t="shared" ref="BY25:CI25" si="19">BY166</f>
        <v>0</v>
      </c>
      <c r="BZ25" s="25">
        <f t="shared" si="19"/>
        <v>0</v>
      </c>
      <c r="CA25" s="25">
        <f t="shared" si="19"/>
        <v>0</v>
      </c>
      <c r="CB25" s="25">
        <f t="shared" si="19"/>
        <v>0</v>
      </c>
      <c r="CC25" s="25">
        <f t="shared" si="19"/>
        <v>0</v>
      </c>
      <c r="CD25" s="29">
        <f t="shared" si="19"/>
        <v>0</v>
      </c>
      <c r="CE25" s="29">
        <f t="shared" si="19"/>
        <v>0</v>
      </c>
      <c r="CF25" s="29">
        <f t="shared" si="19"/>
        <v>0</v>
      </c>
      <c r="CG25" s="29">
        <f t="shared" si="19"/>
        <v>0</v>
      </c>
      <c r="CH25" s="29">
        <f t="shared" si="19"/>
        <v>0</v>
      </c>
      <c r="CI25" s="29">
        <f t="shared" si="19"/>
        <v>0</v>
      </c>
      <c r="CJ25" s="29"/>
    </row>
    <row r="26" spans="1:106" ht="19.95" customHeight="1" x14ac:dyDescent="0.3">
      <c r="A26" s="22" t="s">
        <v>96</v>
      </c>
      <c r="B26" s="23" t="s">
        <v>97</v>
      </c>
      <c r="C26" s="24" t="s">
        <v>84</v>
      </c>
      <c r="D26" s="25"/>
      <c r="E26" s="25">
        <f>E170</f>
        <v>0</v>
      </c>
      <c r="F26" s="25">
        <f>F170</f>
        <v>0</v>
      </c>
      <c r="G26" s="25">
        <f>G170</f>
        <v>0</v>
      </c>
      <c r="H26" s="25">
        <f>H170</f>
        <v>0</v>
      </c>
      <c r="I26" s="25">
        <f t="shared" ref="I26:AY26" si="20">I170</f>
        <v>0</v>
      </c>
      <c r="J26" s="25"/>
      <c r="K26" s="25">
        <f t="shared" si="20"/>
        <v>0</v>
      </c>
      <c r="L26" s="25">
        <f t="shared" si="20"/>
        <v>0</v>
      </c>
      <c r="M26" s="25">
        <f t="shared" si="20"/>
        <v>0</v>
      </c>
      <c r="N26" s="25">
        <f t="shared" si="20"/>
        <v>0</v>
      </c>
      <c r="O26" s="25">
        <f t="shared" si="20"/>
        <v>0</v>
      </c>
      <c r="P26" s="25"/>
      <c r="Q26" s="25">
        <f t="shared" si="20"/>
        <v>0</v>
      </c>
      <c r="R26" s="25">
        <f t="shared" si="20"/>
        <v>0</v>
      </c>
      <c r="S26" s="25">
        <f t="shared" si="20"/>
        <v>0</v>
      </c>
      <c r="T26" s="25">
        <f t="shared" si="20"/>
        <v>0</v>
      </c>
      <c r="U26" s="25">
        <f t="shared" si="20"/>
        <v>0</v>
      </c>
      <c r="V26" s="25"/>
      <c r="W26" s="25">
        <f t="shared" si="20"/>
        <v>0</v>
      </c>
      <c r="X26" s="25">
        <f t="shared" si="20"/>
        <v>0</v>
      </c>
      <c r="Y26" s="25">
        <f t="shared" si="20"/>
        <v>0</v>
      </c>
      <c r="Z26" s="25">
        <f t="shared" si="20"/>
        <v>0</v>
      </c>
      <c r="AA26" s="25">
        <f t="shared" si="20"/>
        <v>0</v>
      </c>
      <c r="AB26" s="25"/>
      <c r="AC26" s="25">
        <f t="shared" si="20"/>
        <v>0</v>
      </c>
      <c r="AD26" s="25">
        <f t="shared" si="20"/>
        <v>0</v>
      </c>
      <c r="AE26" s="25">
        <f t="shared" si="20"/>
        <v>0</v>
      </c>
      <c r="AF26" s="25">
        <f t="shared" si="20"/>
        <v>0</v>
      </c>
      <c r="AG26" s="25">
        <f t="shared" si="20"/>
        <v>0</v>
      </c>
      <c r="AH26" s="25">
        <f t="shared" si="20"/>
        <v>0</v>
      </c>
      <c r="AI26" s="25">
        <f t="shared" si="20"/>
        <v>0</v>
      </c>
      <c r="AJ26" s="25">
        <f t="shared" si="20"/>
        <v>0</v>
      </c>
      <c r="AK26" s="25">
        <f t="shared" si="20"/>
        <v>0</v>
      </c>
      <c r="AL26" s="25">
        <f t="shared" si="20"/>
        <v>0</v>
      </c>
      <c r="AM26" s="25">
        <f t="shared" si="20"/>
        <v>0</v>
      </c>
      <c r="AN26" s="25"/>
      <c r="AO26" s="25">
        <f t="shared" si="20"/>
        <v>0</v>
      </c>
      <c r="AP26" s="25">
        <f t="shared" si="20"/>
        <v>0</v>
      </c>
      <c r="AQ26" s="25">
        <f t="shared" si="20"/>
        <v>0</v>
      </c>
      <c r="AR26" s="25">
        <f t="shared" si="20"/>
        <v>0</v>
      </c>
      <c r="AS26" s="25">
        <f t="shared" si="20"/>
        <v>0</v>
      </c>
      <c r="AT26" s="25"/>
      <c r="AU26" s="25">
        <f t="shared" si="20"/>
        <v>0</v>
      </c>
      <c r="AV26" s="25">
        <f t="shared" si="20"/>
        <v>0</v>
      </c>
      <c r="AW26" s="25">
        <f t="shared" si="20"/>
        <v>0</v>
      </c>
      <c r="AX26" s="25">
        <f t="shared" si="20"/>
        <v>0</v>
      </c>
      <c r="AY26" s="25">
        <f t="shared" si="20"/>
        <v>0</v>
      </c>
      <c r="AZ26" s="25"/>
      <c r="BA26" s="25">
        <f t="shared" ref="BA26:BW26" si="21">BA170</f>
        <v>0</v>
      </c>
      <c r="BB26" s="25">
        <f t="shared" si="21"/>
        <v>0</v>
      </c>
      <c r="BC26" s="25">
        <f t="shared" si="21"/>
        <v>0</v>
      </c>
      <c r="BD26" s="25">
        <f t="shared" si="21"/>
        <v>0</v>
      </c>
      <c r="BE26" s="25">
        <f t="shared" si="21"/>
        <v>0</v>
      </c>
      <c r="BF26" s="25">
        <f t="shared" si="21"/>
        <v>0</v>
      </c>
      <c r="BG26" s="25">
        <f t="shared" si="21"/>
        <v>0</v>
      </c>
      <c r="BH26" s="25">
        <f t="shared" si="21"/>
        <v>0</v>
      </c>
      <c r="BI26" s="25">
        <f t="shared" si="21"/>
        <v>0</v>
      </c>
      <c r="BJ26" s="25">
        <f t="shared" si="21"/>
        <v>0</v>
      </c>
      <c r="BK26" s="25">
        <f t="shared" si="21"/>
        <v>0</v>
      </c>
      <c r="BL26" s="25"/>
      <c r="BM26" s="25">
        <f t="shared" si="21"/>
        <v>0</v>
      </c>
      <c r="BN26" s="25">
        <f t="shared" si="21"/>
        <v>0</v>
      </c>
      <c r="BO26" s="25">
        <f t="shared" si="21"/>
        <v>0</v>
      </c>
      <c r="BP26" s="25">
        <f t="shared" si="21"/>
        <v>0</v>
      </c>
      <c r="BQ26" s="25">
        <f t="shared" si="21"/>
        <v>0</v>
      </c>
      <c r="BR26" s="27">
        <f t="shared" si="21"/>
        <v>0</v>
      </c>
      <c r="BS26" s="27">
        <f t="shared" si="21"/>
        <v>0</v>
      </c>
      <c r="BT26" s="27">
        <f t="shared" si="21"/>
        <v>0</v>
      </c>
      <c r="BU26" s="27">
        <f t="shared" si="21"/>
        <v>0</v>
      </c>
      <c r="BV26" s="27">
        <f t="shared" si="21"/>
        <v>0</v>
      </c>
      <c r="BW26" s="27">
        <f t="shared" si="21"/>
        <v>0</v>
      </c>
      <c r="BX26" s="25"/>
      <c r="BY26" s="25">
        <f t="shared" ref="BY26:CI26" si="22">BY170</f>
        <v>0</v>
      </c>
      <c r="BZ26" s="25">
        <f t="shared" si="22"/>
        <v>0</v>
      </c>
      <c r="CA26" s="25">
        <f t="shared" si="22"/>
        <v>0</v>
      </c>
      <c r="CB26" s="25">
        <f t="shared" si="22"/>
        <v>0</v>
      </c>
      <c r="CC26" s="25">
        <f t="shared" si="22"/>
        <v>0</v>
      </c>
      <c r="CD26" s="27">
        <f t="shared" si="22"/>
        <v>0</v>
      </c>
      <c r="CE26" s="27">
        <f t="shared" si="22"/>
        <v>0</v>
      </c>
      <c r="CF26" s="27">
        <f t="shared" si="22"/>
        <v>0</v>
      </c>
      <c r="CG26" s="27">
        <f t="shared" si="22"/>
        <v>0</v>
      </c>
      <c r="CH26" s="27">
        <f t="shared" si="22"/>
        <v>0</v>
      </c>
      <c r="CI26" s="27">
        <f t="shared" si="22"/>
        <v>0</v>
      </c>
      <c r="CJ26" s="27"/>
    </row>
    <row r="27" spans="1:106" x14ac:dyDescent="0.3">
      <c r="A27" s="22"/>
      <c r="B27" s="23"/>
      <c r="C27" s="30"/>
      <c r="D27" s="24"/>
      <c r="E27" s="24"/>
      <c r="F27" s="24"/>
      <c r="G27" s="24"/>
      <c r="H27" s="24"/>
      <c r="I27" s="24"/>
      <c r="J27" s="24"/>
      <c r="K27" s="24"/>
      <c r="L27" s="24"/>
      <c r="M27" s="31"/>
      <c r="N27" s="31"/>
      <c r="O27" s="31"/>
      <c r="P27" s="31"/>
      <c r="Q27" s="31"/>
      <c r="R27" s="31"/>
      <c r="S27" s="31"/>
      <c r="T27" s="31"/>
      <c r="U27" s="32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  <c r="BB27" s="31"/>
      <c r="BC27" s="31"/>
      <c r="BD27" s="31"/>
      <c r="BE27" s="31"/>
      <c r="BF27" s="31"/>
      <c r="BG27" s="31"/>
      <c r="BH27" s="31"/>
      <c r="BI27" s="31"/>
      <c r="BJ27" s="31"/>
      <c r="BK27" s="31"/>
      <c r="BL27" s="31"/>
      <c r="BM27" s="31"/>
      <c r="BN27" s="31"/>
      <c r="BO27" s="31"/>
      <c r="BP27" s="31"/>
      <c r="BQ27" s="31"/>
      <c r="BR27" s="31"/>
      <c r="BS27" s="31"/>
      <c r="BT27" s="31"/>
      <c r="BU27" s="31"/>
      <c r="BV27" s="31"/>
      <c r="BW27" s="31"/>
      <c r="BX27" s="31"/>
      <c r="BY27" s="31"/>
      <c r="BZ27" s="31"/>
      <c r="CA27" s="31"/>
      <c r="CB27" s="31"/>
      <c r="CC27" s="31"/>
      <c r="CD27" s="31"/>
      <c r="CE27" s="31"/>
      <c r="CF27" s="31"/>
      <c r="CG27" s="31"/>
      <c r="CH27" s="31"/>
      <c r="CI27" s="31"/>
      <c r="CJ27" s="31"/>
    </row>
    <row r="28" spans="1:106" ht="18" customHeight="1" x14ac:dyDescent="0.3">
      <c r="A28" s="22" t="s">
        <v>98</v>
      </c>
      <c r="B28" s="23" t="str">
        <f>'[1]Прил 1_2022г'!B27</f>
        <v>Ульяновская область</v>
      </c>
      <c r="C28" s="30"/>
      <c r="D28" s="24"/>
      <c r="E28" s="24"/>
      <c r="F28" s="24"/>
      <c r="G28" s="24"/>
      <c r="H28" s="24"/>
      <c r="I28" s="24"/>
      <c r="J28" s="24"/>
      <c r="K28" s="24"/>
      <c r="L28" s="24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  <c r="BG28" s="31"/>
      <c r="BH28" s="31"/>
      <c r="BI28" s="31"/>
      <c r="BJ28" s="31"/>
      <c r="BK28" s="31"/>
      <c r="BL28" s="31"/>
      <c r="BM28" s="31"/>
      <c r="BN28" s="31"/>
      <c r="BO28" s="31"/>
      <c r="BP28" s="31"/>
      <c r="BQ28" s="31"/>
      <c r="BR28" s="31"/>
      <c r="BS28" s="31"/>
      <c r="BT28" s="31"/>
      <c r="BU28" s="31"/>
      <c r="BV28" s="31"/>
      <c r="BW28" s="31"/>
      <c r="BX28" s="31"/>
      <c r="BY28" s="31"/>
      <c r="BZ28" s="31"/>
      <c r="CA28" s="31"/>
      <c r="CB28" s="31"/>
      <c r="CC28" s="31"/>
      <c r="CD28" s="31"/>
      <c r="CE28" s="31"/>
      <c r="CF28" s="31"/>
      <c r="CG28" s="31"/>
      <c r="CH28" s="31"/>
      <c r="CI28" s="31"/>
      <c r="CJ28" s="31"/>
    </row>
    <row r="29" spans="1:106" ht="31.2" collapsed="1" x14ac:dyDescent="0.3">
      <c r="A29" s="54" t="s">
        <v>99</v>
      </c>
      <c r="B29" s="55" t="s">
        <v>100</v>
      </c>
      <c r="C29" s="56" t="s">
        <v>84</v>
      </c>
      <c r="D29" s="56"/>
      <c r="E29" s="56">
        <f>E30+E37+E46+E73</f>
        <v>0</v>
      </c>
      <c r="F29" s="56">
        <f>F30+F37+F46+F73</f>
        <v>0</v>
      </c>
      <c r="G29" s="56">
        <f>G30+G37+G46+G73</f>
        <v>0</v>
      </c>
      <c r="H29" s="56">
        <f>H30+H37+H46+H73</f>
        <v>0</v>
      </c>
      <c r="I29" s="56">
        <f t="shared" ref="I29:AY29" si="23">I30+I37+I46+I73</f>
        <v>0</v>
      </c>
      <c r="J29" s="56"/>
      <c r="K29" s="56">
        <f t="shared" si="23"/>
        <v>0</v>
      </c>
      <c r="L29" s="56">
        <f t="shared" si="23"/>
        <v>0</v>
      </c>
      <c r="M29" s="56">
        <f t="shared" si="23"/>
        <v>0</v>
      </c>
      <c r="N29" s="56">
        <f t="shared" si="23"/>
        <v>0</v>
      </c>
      <c r="O29" s="56">
        <f t="shared" si="23"/>
        <v>0</v>
      </c>
      <c r="P29" s="56"/>
      <c r="Q29" s="56">
        <f t="shared" si="23"/>
        <v>0</v>
      </c>
      <c r="R29" s="56">
        <f t="shared" si="23"/>
        <v>0</v>
      </c>
      <c r="S29" s="56">
        <f t="shared" si="23"/>
        <v>0</v>
      </c>
      <c r="T29" s="56">
        <f t="shared" si="23"/>
        <v>0</v>
      </c>
      <c r="U29" s="56">
        <f t="shared" si="23"/>
        <v>0</v>
      </c>
      <c r="V29" s="56"/>
      <c r="W29" s="56">
        <f t="shared" si="23"/>
        <v>0</v>
      </c>
      <c r="X29" s="56">
        <f t="shared" si="23"/>
        <v>0</v>
      </c>
      <c r="Y29" s="56">
        <f t="shared" si="23"/>
        <v>0</v>
      </c>
      <c r="Z29" s="56">
        <f t="shared" si="23"/>
        <v>0</v>
      </c>
      <c r="AA29" s="56">
        <f t="shared" si="23"/>
        <v>0</v>
      </c>
      <c r="AB29" s="56"/>
      <c r="AC29" s="56">
        <f t="shared" si="23"/>
        <v>0</v>
      </c>
      <c r="AD29" s="56">
        <f t="shared" si="23"/>
        <v>0</v>
      </c>
      <c r="AE29" s="56">
        <f t="shared" si="23"/>
        <v>0</v>
      </c>
      <c r="AF29" s="56">
        <f t="shared" si="23"/>
        <v>0</v>
      </c>
      <c r="AG29" s="56">
        <f t="shared" si="23"/>
        <v>0</v>
      </c>
      <c r="AH29" s="56">
        <f t="shared" si="23"/>
        <v>0</v>
      </c>
      <c r="AI29" s="56">
        <f t="shared" si="23"/>
        <v>0</v>
      </c>
      <c r="AJ29" s="56">
        <f t="shared" si="23"/>
        <v>0</v>
      </c>
      <c r="AK29" s="56">
        <f t="shared" si="23"/>
        <v>0</v>
      </c>
      <c r="AL29" s="56">
        <f t="shared" si="23"/>
        <v>0</v>
      </c>
      <c r="AM29" s="56">
        <f t="shared" si="23"/>
        <v>0</v>
      </c>
      <c r="AN29" s="56"/>
      <c r="AO29" s="56">
        <f t="shared" si="23"/>
        <v>0</v>
      </c>
      <c r="AP29" s="56">
        <f t="shared" si="23"/>
        <v>0</v>
      </c>
      <c r="AQ29" s="56">
        <f t="shared" si="23"/>
        <v>0</v>
      </c>
      <c r="AR29" s="56">
        <f t="shared" si="23"/>
        <v>0</v>
      </c>
      <c r="AS29" s="56">
        <f t="shared" si="23"/>
        <v>0</v>
      </c>
      <c r="AT29" s="56"/>
      <c r="AU29" s="56">
        <f t="shared" si="23"/>
        <v>0</v>
      </c>
      <c r="AV29" s="56">
        <f t="shared" si="23"/>
        <v>0</v>
      </c>
      <c r="AW29" s="56">
        <f t="shared" si="23"/>
        <v>0</v>
      </c>
      <c r="AX29" s="56">
        <f t="shared" si="23"/>
        <v>0</v>
      </c>
      <c r="AY29" s="56">
        <f t="shared" si="23"/>
        <v>0</v>
      </c>
      <c r="AZ29" s="56"/>
      <c r="BA29" s="56">
        <f t="shared" ref="BA29:BW29" si="24">BA30+BA37+BA46+BA73</f>
        <v>0</v>
      </c>
      <c r="BB29" s="56">
        <f t="shared" si="24"/>
        <v>0</v>
      </c>
      <c r="BC29" s="56">
        <f t="shared" si="24"/>
        <v>0</v>
      </c>
      <c r="BD29" s="56">
        <f t="shared" si="24"/>
        <v>0</v>
      </c>
      <c r="BE29" s="56">
        <f t="shared" si="24"/>
        <v>0</v>
      </c>
      <c r="BF29" s="56">
        <f t="shared" si="24"/>
        <v>0</v>
      </c>
      <c r="BG29" s="56">
        <f t="shared" si="24"/>
        <v>0</v>
      </c>
      <c r="BH29" s="56">
        <f t="shared" si="24"/>
        <v>0</v>
      </c>
      <c r="BI29" s="56">
        <f t="shared" si="24"/>
        <v>0</v>
      </c>
      <c r="BJ29" s="56">
        <f t="shared" si="24"/>
        <v>0</v>
      </c>
      <c r="BK29" s="56">
        <f t="shared" si="24"/>
        <v>0</v>
      </c>
      <c r="BL29" s="56"/>
      <c r="BM29" s="56">
        <f t="shared" si="24"/>
        <v>0</v>
      </c>
      <c r="BN29" s="56">
        <f t="shared" si="24"/>
        <v>0</v>
      </c>
      <c r="BO29" s="56">
        <f t="shared" si="24"/>
        <v>0</v>
      </c>
      <c r="BP29" s="56">
        <f t="shared" si="24"/>
        <v>0</v>
      </c>
      <c r="BQ29" s="56">
        <f t="shared" si="24"/>
        <v>0</v>
      </c>
      <c r="BR29" s="56">
        <f t="shared" si="24"/>
        <v>0</v>
      </c>
      <c r="BS29" s="56">
        <f t="shared" si="24"/>
        <v>0</v>
      </c>
      <c r="BT29" s="56">
        <f t="shared" si="24"/>
        <v>0</v>
      </c>
      <c r="BU29" s="56">
        <f t="shared" si="24"/>
        <v>0</v>
      </c>
      <c r="BV29" s="56">
        <f t="shared" si="24"/>
        <v>0</v>
      </c>
      <c r="BW29" s="56">
        <f t="shared" si="24"/>
        <v>0</v>
      </c>
      <c r="BX29" s="56"/>
      <c r="BY29" s="56">
        <f t="shared" ref="BY29:CI29" si="25">BY30+BY37+BY46+BY73</f>
        <v>0</v>
      </c>
      <c r="BZ29" s="56">
        <f t="shared" si="25"/>
        <v>0</v>
      </c>
      <c r="CA29" s="56">
        <f t="shared" si="25"/>
        <v>0</v>
      </c>
      <c r="CB29" s="56">
        <f t="shared" si="25"/>
        <v>0</v>
      </c>
      <c r="CC29" s="56">
        <f t="shared" si="25"/>
        <v>0</v>
      </c>
      <c r="CD29" s="56">
        <f t="shared" si="25"/>
        <v>0</v>
      </c>
      <c r="CE29" s="56">
        <f t="shared" si="25"/>
        <v>0</v>
      </c>
      <c r="CF29" s="56">
        <f t="shared" si="25"/>
        <v>0</v>
      </c>
      <c r="CG29" s="56">
        <f t="shared" si="25"/>
        <v>0</v>
      </c>
      <c r="CH29" s="56">
        <f t="shared" si="25"/>
        <v>0</v>
      </c>
      <c r="CI29" s="56">
        <f t="shared" si="25"/>
        <v>0</v>
      </c>
      <c r="CJ29" s="56"/>
    </row>
    <row r="30" spans="1:106" ht="47.25" hidden="1" customHeight="1" outlineLevel="1" x14ac:dyDescent="0.3">
      <c r="A30" s="22" t="s">
        <v>101</v>
      </c>
      <c r="B30" s="23" t="s">
        <v>102</v>
      </c>
      <c r="C30" s="30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  <c r="BG30" s="31"/>
      <c r="BH30" s="31"/>
      <c r="BI30" s="31"/>
      <c r="BJ30" s="31"/>
      <c r="BK30" s="31"/>
      <c r="BL30" s="31"/>
      <c r="BM30" s="31"/>
      <c r="BN30" s="31"/>
      <c r="BO30" s="31"/>
      <c r="BP30" s="31"/>
      <c r="BQ30" s="31"/>
      <c r="BR30" s="31"/>
      <c r="BS30" s="31"/>
      <c r="BT30" s="31"/>
      <c r="BU30" s="31"/>
      <c r="BV30" s="31"/>
      <c r="BW30" s="31"/>
      <c r="BX30" s="31"/>
      <c r="BY30" s="31"/>
      <c r="BZ30" s="31"/>
      <c r="CA30" s="31"/>
      <c r="CB30" s="31"/>
      <c r="CC30" s="31"/>
      <c r="CD30" s="31"/>
      <c r="CE30" s="31"/>
      <c r="CF30" s="31"/>
      <c r="CG30" s="31"/>
      <c r="CH30" s="31"/>
      <c r="CI30" s="31"/>
      <c r="CJ30" s="31"/>
    </row>
    <row r="31" spans="1:106" ht="63" hidden="1" customHeight="1" outlineLevel="1" x14ac:dyDescent="0.3">
      <c r="A31" s="22" t="s">
        <v>103</v>
      </c>
      <c r="B31" s="23" t="s">
        <v>104</v>
      </c>
      <c r="C31" s="30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  <c r="BG31" s="31"/>
      <c r="BH31" s="31"/>
      <c r="BI31" s="31"/>
      <c r="BJ31" s="31"/>
      <c r="BK31" s="31"/>
      <c r="BL31" s="31"/>
      <c r="BM31" s="31"/>
      <c r="BN31" s="31"/>
      <c r="BO31" s="31"/>
      <c r="BP31" s="31"/>
      <c r="BQ31" s="31"/>
      <c r="BR31" s="31"/>
      <c r="BS31" s="31"/>
      <c r="BT31" s="31"/>
      <c r="BU31" s="31"/>
      <c r="BV31" s="31"/>
      <c r="BW31" s="31"/>
      <c r="BX31" s="31"/>
      <c r="BY31" s="31"/>
      <c r="BZ31" s="31"/>
      <c r="CA31" s="31"/>
      <c r="CB31" s="31"/>
      <c r="CC31" s="31"/>
      <c r="CD31" s="31"/>
      <c r="CE31" s="31"/>
      <c r="CF31" s="31"/>
      <c r="CG31" s="31"/>
      <c r="CH31" s="31"/>
      <c r="CI31" s="31"/>
      <c r="CJ31" s="31"/>
    </row>
    <row r="32" spans="1:106" ht="63" hidden="1" customHeight="1" outlineLevel="1" x14ac:dyDescent="0.3">
      <c r="A32" s="22" t="s">
        <v>105</v>
      </c>
      <c r="B32" s="23" t="s">
        <v>106</v>
      </c>
      <c r="C32" s="30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  <c r="BG32" s="31"/>
      <c r="BH32" s="31"/>
      <c r="BI32" s="31"/>
      <c r="BJ32" s="31"/>
      <c r="BK32" s="31"/>
      <c r="BL32" s="31"/>
      <c r="BM32" s="31"/>
      <c r="BN32" s="31"/>
      <c r="BO32" s="31"/>
      <c r="BP32" s="31"/>
      <c r="BQ32" s="31"/>
      <c r="BR32" s="31"/>
      <c r="BS32" s="31"/>
      <c r="BT32" s="31"/>
      <c r="BU32" s="31"/>
      <c r="BV32" s="31"/>
      <c r="BW32" s="31"/>
      <c r="BX32" s="31"/>
      <c r="BY32" s="31"/>
      <c r="BZ32" s="31"/>
      <c r="CA32" s="31"/>
      <c r="CB32" s="31"/>
      <c r="CC32" s="31"/>
      <c r="CD32" s="31"/>
      <c r="CE32" s="31"/>
      <c r="CF32" s="31"/>
      <c r="CG32" s="31"/>
      <c r="CH32" s="31"/>
      <c r="CI32" s="31"/>
      <c r="CJ32" s="31"/>
    </row>
    <row r="33" spans="1:88" ht="63" hidden="1" customHeight="1" outlineLevel="1" x14ac:dyDescent="0.3">
      <c r="A33" s="22" t="s">
        <v>107</v>
      </c>
      <c r="B33" s="23" t="s">
        <v>108</v>
      </c>
      <c r="C33" s="30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  <c r="BG33" s="31"/>
      <c r="BH33" s="31"/>
      <c r="BI33" s="31"/>
      <c r="BJ33" s="31"/>
      <c r="BK33" s="31"/>
      <c r="BL33" s="31"/>
      <c r="BM33" s="31"/>
      <c r="BN33" s="31"/>
      <c r="BO33" s="31"/>
      <c r="BP33" s="31"/>
      <c r="BQ33" s="31"/>
      <c r="BR33" s="31"/>
      <c r="BS33" s="31"/>
      <c r="BT33" s="31"/>
      <c r="BU33" s="31"/>
      <c r="BV33" s="31"/>
      <c r="BW33" s="31"/>
      <c r="BX33" s="31"/>
      <c r="BY33" s="31"/>
      <c r="BZ33" s="31"/>
      <c r="CA33" s="31"/>
      <c r="CB33" s="31"/>
      <c r="CC33" s="31"/>
      <c r="CD33" s="31"/>
      <c r="CE33" s="31"/>
      <c r="CF33" s="31"/>
      <c r="CG33" s="31"/>
      <c r="CH33" s="31"/>
      <c r="CI33" s="31"/>
      <c r="CJ33" s="31"/>
    </row>
    <row r="34" spans="1:88" ht="15.75" hidden="1" customHeight="1" outlineLevel="1" x14ac:dyDescent="0.3">
      <c r="A34" s="22" t="s">
        <v>107</v>
      </c>
      <c r="B34" s="33" t="s">
        <v>109</v>
      </c>
      <c r="C34" s="30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  <c r="BG34" s="31"/>
      <c r="BH34" s="31"/>
      <c r="BI34" s="31"/>
      <c r="BJ34" s="31"/>
      <c r="BK34" s="31"/>
      <c r="BL34" s="31"/>
      <c r="BM34" s="31"/>
      <c r="BN34" s="31"/>
      <c r="BO34" s="31"/>
      <c r="BP34" s="31"/>
      <c r="BQ34" s="31"/>
      <c r="BR34" s="31"/>
      <c r="BS34" s="31"/>
      <c r="BT34" s="31"/>
      <c r="BU34" s="31"/>
      <c r="BV34" s="31"/>
      <c r="BW34" s="31"/>
      <c r="BX34" s="31"/>
      <c r="BY34" s="31"/>
      <c r="BZ34" s="31"/>
      <c r="CA34" s="31"/>
      <c r="CB34" s="31"/>
      <c r="CC34" s="31"/>
      <c r="CD34" s="31"/>
      <c r="CE34" s="31"/>
      <c r="CF34" s="31"/>
      <c r="CG34" s="31"/>
      <c r="CH34" s="31"/>
      <c r="CI34" s="31"/>
      <c r="CJ34" s="31"/>
    </row>
    <row r="35" spans="1:88" ht="15.75" hidden="1" customHeight="1" outlineLevel="1" x14ac:dyDescent="0.3">
      <c r="A35" s="22" t="s">
        <v>107</v>
      </c>
      <c r="B35" s="33" t="s">
        <v>109</v>
      </c>
      <c r="C35" s="30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  <c r="BG35" s="31"/>
      <c r="BH35" s="31"/>
      <c r="BI35" s="31"/>
      <c r="BJ35" s="31"/>
      <c r="BK35" s="31"/>
      <c r="BL35" s="31"/>
      <c r="BM35" s="31"/>
      <c r="BN35" s="31"/>
      <c r="BO35" s="31"/>
      <c r="BP35" s="31"/>
      <c r="BQ35" s="31"/>
      <c r="BR35" s="31"/>
      <c r="BS35" s="31"/>
      <c r="BT35" s="31"/>
      <c r="BU35" s="31"/>
      <c r="BV35" s="31"/>
      <c r="BW35" s="31"/>
      <c r="BX35" s="31"/>
      <c r="BY35" s="31"/>
      <c r="BZ35" s="31"/>
      <c r="CA35" s="31"/>
      <c r="CB35" s="31"/>
      <c r="CC35" s="31"/>
      <c r="CD35" s="31"/>
      <c r="CE35" s="31"/>
      <c r="CF35" s="31"/>
      <c r="CG35" s="31"/>
      <c r="CH35" s="31"/>
      <c r="CI35" s="31"/>
      <c r="CJ35" s="31"/>
    </row>
    <row r="36" spans="1:88" ht="15.75" hidden="1" customHeight="1" outlineLevel="1" x14ac:dyDescent="0.3">
      <c r="A36" s="22" t="s">
        <v>110</v>
      </c>
      <c r="B36" s="23" t="s">
        <v>110</v>
      </c>
      <c r="C36" s="30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  <c r="BG36" s="31"/>
      <c r="BH36" s="31"/>
      <c r="BI36" s="31"/>
      <c r="BJ36" s="31"/>
      <c r="BK36" s="31"/>
      <c r="BL36" s="31"/>
      <c r="BM36" s="31"/>
      <c r="BN36" s="31"/>
      <c r="BO36" s="31"/>
      <c r="BP36" s="31"/>
      <c r="BQ36" s="31"/>
      <c r="BR36" s="31"/>
      <c r="BS36" s="31"/>
      <c r="BT36" s="31"/>
      <c r="BU36" s="31"/>
      <c r="BV36" s="31"/>
      <c r="BW36" s="31"/>
      <c r="BX36" s="31"/>
      <c r="BY36" s="31"/>
      <c r="BZ36" s="31"/>
      <c r="CA36" s="31"/>
      <c r="CB36" s="31"/>
      <c r="CC36" s="31"/>
      <c r="CD36" s="31"/>
      <c r="CE36" s="31"/>
      <c r="CF36" s="31"/>
      <c r="CG36" s="31"/>
      <c r="CH36" s="31"/>
      <c r="CI36" s="31"/>
      <c r="CJ36" s="31"/>
    </row>
    <row r="37" spans="1:88" ht="47.25" hidden="1" customHeight="1" outlineLevel="1" x14ac:dyDescent="0.3">
      <c r="A37" s="22" t="s">
        <v>111</v>
      </c>
      <c r="B37" s="23" t="s">
        <v>112</v>
      </c>
      <c r="C37" s="30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1"/>
      <c r="BE37" s="31"/>
      <c r="BF37" s="31"/>
      <c r="BG37" s="31"/>
      <c r="BH37" s="31"/>
      <c r="BI37" s="31"/>
      <c r="BJ37" s="31"/>
      <c r="BK37" s="31"/>
      <c r="BL37" s="31"/>
      <c r="BM37" s="31"/>
      <c r="BN37" s="31"/>
      <c r="BO37" s="31"/>
      <c r="BP37" s="31"/>
      <c r="BQ37" s="31"/>
      <c r="BR37" s="31"/>
      <c r="BS37" s="31"/>
      <c r="BT37" s="31"/>
      <c r="BU37" s="31"/>
      <c r="BV37" s="31"/>
      <c r="BW37" s="31"/>
      <c r="BX37" s="31"/>
      <c r="BY37" s="31"/>
      <c r="BZ37" s="31"/>
      <c r="CA37" s="31"/>
      <c r="CB37" s="31"/>
      <c r="CC37" s="31"/>
      <c r="CD37" s="31"/>
      <c r="CE37" s="31"/>
      <c r="CF37" s="31"/>
      <c r="CG37" s="31"/>
      <c r="CH37" s="31"/>
      <c r="CI37" s="31"/>
      <c r="CJ37" s="31"/>
    </row>
    <row r="38" spans="1:88" ht="78.75" hidden="1" customHeight="1" outlineLevel="1" x14ac:dyDescent="0.3">
      <c r="A38" s="22" t="s">
        <v>113</v>
      </c>
      <c r="B38" s="23" t="s">
        <v>114</v>
      </c>
      <c r="C38" s="30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1"/>
      <c r="BE38" s="31"/>
      <c r="BF38" s="31"/>
      <c r="BG38" s="31"/>
      <c r="BH38" s="31"/>
      <c r="BI38" s="31"/>
      <c r="BJ38" s="31"/>
      <c r="BK38" s="31"/>
      <c r="BL38" s="31"/>
      <c r="BM38" s="31"/>
      <c r="BN38" s="31"/>
      <c r="BO38" s="31"/>
      <c r="BP38" s="31"/>
      <c r="BQ38" s="31"/>
      <c r="BR38" s="31"/>
      <c r="BS38" s="31"/>
      <c r="BT38" s="31"/>
      <c r="BU38" s="31"/>
      <c r="BV38" s="31"/>
      <c r="BW38" s="31"/>
      <c r="BX38" s="31"/>
      <c r="BY38" s="31"/>
      <c r="BZ38" s="31"/>
      <c r="CA38" s="31"/>
      <c r="CB38" s="31"/>
      <c r="CC38" s="31"/>
      <c r="CD38" s="31"/>
      <c r="CE38" s="31"/>
      <c r="CF38" s="31"/>
      <c r="CG38" s="31"/>
      <c r="CH38" s="31"/>
      <c r="CI38" s="31"/>
      <c r="CJ38" s="31"/>
    </row>
    <row r="39" spans="1:88" ht="15.75" hidden="1" customHeight="1" outlineLevel="1" x14ac:dyDescent="0.3">
      <c r="A39" s="22" t="s">
        <v>113</v>
      </c>
      <c r="B39" s="33" t="s">
        <v>109</v>
      </c>
      <c r="C39" s="30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  <c r="BB39" s="31"/>
      <c r="BC39" s="31"/>
      <c r="BD39" s="31"/>
      <c r="BE39" s="31"/>
      <c r="BF39" s="31"/>
      <c r="BG39" s="31"/>
      <c r="BH39" s="31"/>
      <c r="BI39" s="31"/>
      <c r="BJ39" s="31"/>
      <c r="BK39" s="31"/>
      <c r="BL39" s="31"/>
      <c r="BM39" s="31"/>
      <c r="BN39" s="31"/>
      <c r="BO39" s="31"/>
      <c r="BP39" s="31"/>
      <c r="BQ39" s="31"/>
      <c r="BR39" s="31"/>
      <c r="BS39" s="31"/>
      <c r="BT39" s="31"/>
      <c r="BU39" s="31"/>
      <c r="BV39" s="31"/>
      <c r="BW39" s="31"/>
      <c r="BX39" s="31"/>
      <c r="BY39" s="31"/>
      <c r="BZ39" s="31"/>
      <c r="CA39" s="31"/>
      <c r="CB39" s="31"/>
      <c r="CC39" s="31"/>
      <c r="CD39" s="31"/>
      <c r="CE39" s="31"/>
      <c r="CF39" s="31"/>
      <c r="CG39" s="31"/>
      <c r="CH39" s="31"/>
      <c r="CI39" s="31"/>
      <c r="CJ39" s="31"/>
    </row>
    <row r="40" spans="1:88" ht="15.75" hidden="1" customHeight="1" outlineLevel="1" x14ac:dyDescent="0.3">
      <c r="A40" s="22" t="s">
        <v>113</v>
      </c>
      <c r="B40" s="33" t="s">
        <v>109</v>
      </c>
      <c r="C40" s="30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1"/>
      <c r="BB40" s="31"/>
      <c r="BC40" s="31"/>
      <c r="BD40" s="31"/>
      <c r="BE40" s="31"/>
      <c r="BF40" s="31"/>
      <c r="BG40" s="31"/>
      <c r="BH40" s="31"/>
      <c r="BI40" s="31"/>
      <c r="BJ40" s="31"/>
      <c r="BK40" s="31"/>
      <c r="BL40" s="31"/>
      <c r="BM40" s="31"/>
      <c r="BN40" s="31"/>
      <c r="BO40" s="31"/>
      <c r="BP40" s="31"/>
      <c r="BQ40" s="31"/>
      <c r="BR40" s="31"/>
      <c r="BS40" s="31"/>
      <c r="BT40" s="31"/>
      <c r="BU40" s="31"/>
      <c r="BV40" s="31"/>
      <c r="BW40" s="31"/>
      <c r="BX40" s="31"/>
      <c r="BY40" s="31"/>
      <c r="BZ40" s="31"/>
      <c r="CA40" s="31"/>
      <c r="CB40" s="31"/>
      <c r="CC40" s="31"/>
      <c r="CD40" s="31"/>
      <c r="CE40" s="31"/>
      <c r="CF40" s="31"/>
      <c r="CG40" s="31"/>
      <c r="CH40" s="31"/>
      <c r="CI40" s="31"/>
      <c r="CJ40" s="31"/>
    </row>
    <row r="41" spans="1:88" ht="15.75" hidden="1" customHeight="1" outlineLevel="1" x14ac:dyDescent="0.3">
      <c r="A41" s="22" t="s">
        <v>110</v>
      </c>
      <c r="B41" s="23" t="s">
        <v>110</v>
      </c>
      <c r="C41" s="30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/>
      <c r="AR41" s="31"/>
      <c r="AS41" s="31"/>
      <c r="AT41" s="31"/>
      <c r="AU41" s="31"/>
      <c r="AV41" s="31"/>
      <c r="AW41" s="31"/>
      <c r="AX41" s="31"/>
      <c r="AY41" s="31"/>
      <c r="AZ41" s="31"/>
      <c r="BA41" s="31"/>
      <c r="BB41" s="31"/>
      <c r="BC41" s="31"/>
      <c r="BD41" s="31"/>
      <c r="BE41" s="31"/>
      <c r="BF41" s="31"/>
      <c r="BG41" s="31"/>
      <c r="BH41" s="31"/>
      <c r="BI41" s="31"/>
      <c r="BJ41" s="31"/>
      <c r="BK41" s="31"/>
      <c r="BL41" s="31"/>
      <c r="BM41" s="31"/>
      <c r="BN41" s="31"/>
      <c r="BO41" s="31"/>
      <c r="BP41" s="31"/>
      <c r="BQ41" s="31"/>
      <c r="BR41" s="31"/>
      <c r="BS41" s="31"/>
      <c r="BT41" s="31"/>
      <c r="BU41" s="31"/>
      <c r="BV41" s="31"/>
      <c r="BW41" s="31"/>
      <c r="BX41" s="31"/>
      <c r="BY41" s="31"/>
      <c r="BZ41" s="31"/>
      <c r="CA41" s="31"/>
      <c r="CB41" s="31"/>
      <c r="CC41" s="31"/>
      <c r="CD41" s="31"/>
      <c r="CE41" s="31"/>
      <c r="CF41" s="31"/>
      <c r="CG41" s="31"/>
      <c r="CH41" s="31"/>
      <c r="CI41" s="31"/>
      <c r="CJ41" s="31"/>
    </row>
    <row r="42" spans="1:88" ht="47.25" hidden="1" customHeight="1" outlineLevel="1" x14ac:dyDescent="0.3">
      <c r="A42" s="22" t="s">
        <v>115</v>
      </c>
      <c r="B42" s="23" t="s">
        <v>116</v>
      </c>
      <c r="C42" s="30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1"/>
      <c r="AS42" s="31"/>
      <c r="AT42" s="31"/>
      <c r="AU42" s="31"/>
      <c r="AV42" s="31"/>
      <c r="AW42" s="31"/>
      <c r="AX42" s="31"/>
      <c r="AY42" s="31"/>
      <c r="AZ42" s="31"/>
      <c r="BA42" s="31"/>
      <c r="BB42" s="31"/>
      <c r="BC42" s="31"/>
      <c r="BD42" s="31"/>
      <c r="BE42" s="31"/>
      <c r="BF42" s="31"/>
      <c r="BG42" s="31"/>
      <c r="BH42" s="31"/>
      <c r="BI42" s="31"/>
      <c r="BJ42" s="31"/>
      <c r="BK42" s="31"/>
      <c r="BL42" s="31"/>
      <c r="BM42" s="31"/>
      <c r="BN42" s="31"/>
      <c r="BO42" s="31"/>
      <c r="BP42" s="31"/>
      <c r="BQ42" s="31"/>
      <c r="BR42" s="31"/>
      <c r="BS42" s="31"/>
      <c r="BT42" s="31"/>
      <c r="BU42" s="31"/>
      <c r="BV42" s="31"/>
      <c r="BW42" s="31"/>
      <c r="BX42" s="31"/>
      <c r="BY42" s="31"/>
      <c r="BZ42" s="31"/>
      <c r="CA42" s="31"/>
      <c r="CB42" s="31"/>
      <c r="CC42" s="31"/>
      <c r="CD42" s="31"/>
      <c r="CE42" s="31"/>
      <c r="CF42" s="31"/>
      <c r="CG42" s="31"/>
      <c r="CH42" s="31"/>
      <c r="CI42" s="31"/>
      <c r="CJ42" s="31"/>
    </row>
    <row r="43" spans="1:88" ht="15.75" hidden="1" customHeight="1" outlineLevel="1" x14ac:dyDescent="0.3">
      <c r="A43" s="22" t="s">
        <v>115</v>
      </c>
      <c r="B43" s="33" t="s">
        <v>109</v>
      </c>
      <c r="C43" s="30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31"/>
      <c r="AU43" s="31"/>
      <c r="AV43" s="31"/>
      <c r="AW43" s="31"/>
      <c r="AX43" s="31"/>
      <c r="AY43" s="31"/>
      <c r="AZ43" s="31"/>
      <c r="BA43" s="31"/>
      <c r="BB43" s="31"/>
      <c r="BC43" s="31"/>
      <c r="BD43" s="31"/>
      <c r="BE43" s="31"/>
      <c r="BF43" s="31"/>
      <c r="BG43" s="31"/>
      <c r="BH43" s="31"/>
      <c r="BI43" s="31"/>
      <c r="BJ43" s="31"/>
      <c r="BK43" s="31"/>
      <c r="BL43" s="31"/>
      <c r="BM43" s="31"/>
      <c r="BN43" s="31"/>
      <c r="BO43" s="31"/>
      <c r="BP43" s="31"/>
      <c r="BQ43" s="31"/>
      <c r="BR43" s="31"/>
      <c r="BS43" s="31"/>
      <c r="BT43" s="31"/>
      <c r="BU43" s="31"/>
      <c r="BV43" s="31"/>
      <c r="BW43" s="31"/>
      <c r="BX43" s="31"/>
      <c r="BY43" s="31"/>
      <c r="BZ43" s="31"/>
      <c r="CA43" s="31"/>
      <c r="CB43" s="31"/>
      <c r="CC43" s="31"/>
      <c r="CD43" s="31"/>
      <c r="CE43" s="31"/>
      <c r="CF43" s="31"/>
      <c r="CG43" s="31"/>
      <c r="CH43" s="31"/>
      <c r="CI43" s="31"/>
      <c r="CJ43" s="31"/>
    </row>
    <row r="44" spans="1:88" ht="15.75" hidden="1" customHeight="1" outlineLevel="1" x14ac:dyDescent="0.3">
      <c r="A44" s="22" t="s">
        <v>115</v>
      </c>
      <c r="B44" s="33" t="s">
        <v>109</v>
      </c>
      <c r="C44" s="30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1"/>
      <c r="AT44" s="31"/>
      <c r="AU44" s="31"/>
      <c r="AV44" s="31"/>
      <c r="AW44" s="31"/>
      <c r="AX44" s="31"/>
      <c r="AY44" s="31"/>
      <c r="AZ44" s="31"/>
      <c r="BA44" s="31"/>
      <c r="BB44" s="31"/>
      <c r="BC44" s="31"/>
      <c r="BD44" s="31"/>
      <c r="BE44" s="31"/>
      <c r="BF44" s="31"/>
      <c r="BG44" s="31"/>
      <c r="BH44" s="31"/>
      <c r="BI44" s="31"/>
      <c r="BJ44" s="31"/>
      <c r="BK44" s="31"/>
      <c r="BL44" s="31"/>
      <c r="BM44" s="31"/>
      <c r="BN44" s="31"/>
      <c r="BO44" s="31"/>
      <c r="BP44" s="31"/>
      <c r="BQ44" s="31"/>
      <c r="BR44" s="31"/>
      <c r="BS44" s="31"/>
      <c r="BT44" s="31"/>
      <c r="BU44" s="31"/>
      <c r="BV44" s="31"/>
      <c r="BW44" s="31"/>
      <c r="BX44" s="31"/>
      <c r="BY44" s="31"/>
      <c r="BZ44" s="31"/>
      <c r="CA44" s="31"/>
      <c r="CB44" s="31"/>
      <c r="CC44" s="31"/>
      <c r="CD44" s="31"/>
      <c r="CE44" s="31"/>
      <c r="CF44" s="31"/>
      <c r="CG44" s="31"/>
      <c r="CH44" s="31"/>
      <c r="CI44" s="31"/>
      <c r="CJ44" s="31"/>
    </row>
    <row r="45" spans="1:88" ht="15.75" hidden="1" customHeight="1" outlineLevel="1" x14ac:dyDescent="0.3">
      <c r="A45" s="22" t="s">
        <v>110</v>
      </c>
      <c r="B45" s="23" t="s">
        <v>110</v>
      </c>
      <c r="C45" s="30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1"/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  <c r="BX45" s="31"/>
      <c r="BY45" s="31"/>
      <c r="BZ45" s="31"/>
      <c r="CA45" s="31"/>
      <c r="CB45" s="31"/>
      <c r="CC45" s="31"/>
      <c r="CD45" s="31"/>
      <c r="CE45" s="31"/>
      <c r="CF45" s="31"/>
      <c r="CG45" s="31"/>
      <c r="CH45" s="31"/>
      <c r="CI45" s="31"/>
      <c r="CJ45" s="31"/>
    </row>
    <row r="46" spans="1:88" ht="47.25" hidden="1" customHeight="1" outlineLevel="1" x14ac:dyDescent="0.3">
      <c r="A46" s="22" t="s">
        <v>117</v>
      </c>
      <c r="B46" s="23" t="s">
        <v>118</v>
      </c>
      <c r="C46" s="30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31"/>
      <c r="BB46" s="31"/>
      <c r="BC46" s="31"/>
      <c r="BD46" s="31"/>
      <c r="BE46" s="31"/>
      <c r="BF46" s="31"/>
      <c r="BG46" s="31"/>
      <c r="BH46" s="31"/>
      <c r="BI46" s="31"/>
      <c r="BJ46" s="31"/>
      <c r="BK46" s="31"/>
      <c r="BL46" s="31"/>
      <c r="BM46" s="31"/>
      <c r="BN46" s="31"/>
      <c r="BO46" s="31"/>
      <c r="BP46" s="31"/>
      <c r="BQ46" s="31"/>
      <c r="BR46" s="31"/>
      <c r="BS46" s="31"/>
      <c r="BT46" s="31"/>
      <c r="BU46" s="31"/>
      <c r="BV46" s="31"/>
      <c r="BW46" s="31"/>
      <c r="BX46" s="31"/>
      <c r="BY46" s="31"/>
      <c r="BZ46" s="31"/>
      <c r="CA46" s="31"/>
      <c r="CB46" s="31"/>
      <c r="CC46" s="31"/>
      <c r="CD46" s="31"/>
      <c r="CE46" s="31"/>
      <c r="CF46" s="31"/>
      <c r="CG46" s="31"/>
      <c r="CH46" s="31"/>
      <c r="CI46" s="31"/>
      <c r="CJ46" s="31"/>
    </row>
    <row r="47" spans="1:88" ht="31.5" hidden="1" customHeight="1" outlineLevel="1" x14ac:dyDescent="0.3">
      <c r="A47" s="22" t="s">
        <v>119</v>
      </c>
      <c r="B47" s="23" t="s">
        <v>120</v>
      </c>
      <c r="C47" s="30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  <c r="BG47" s="31"/>
      <c r="BH47" s="31"/>
      <c r="BI47" s="31"/>
      <c r="BJ47" s="31"/>
      <c r="BK47" s="31"/>
      <c r="BL47" s="31"/>
      <c r="BM47" s="31"/>
      <c r="BN47" s="31"/>
      <c r="BO47" s="31"/>
      <c r="BP47" s="31"/>
      <c r="BQ47" s="31"/>
      <c r="BR47" s="31"/>
      <c r="BS47" s="31"/>
      <c r="BT47" s="31"/>
      <c r="BU47" s="31"/>
      <c r="BV47" s="31"/>
      <c r="BW47" s="31"/>
      <c r="BX47" s="31"/>
      <c r="BY47" s="31"/>
      <c r="BZ47" s="31"/>
      <c r="CA47" s="31"/>
      <c r="CB47" s="31"/>
      <c r="CC47" s="31"/>
      <c r="CD47" s="31"/>
      <c r="CE47" s="31"/>
      <c r="CF47" s="31"/>
      <c r="CG47" s="31"/>
      <c r="CH47" s="31"/>
      <c r="CI47" s="31"/>
      <c r="CJ47" s="31"/>
    </row>
    <row r="48" spans="1:88" ht="110.25" hidden="1" customHeight="1" outlineLevel="1" x14ac:dyDescent="0.3">
      <c r="A48" s="22" t="s">
        <v>119</v>
      </c>
      <c r="B48" s="23" t="s">
        <v>121</v>
      </c>
      <c r="C48" s="30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1"/>
      <c r="AT48" s="31"/>
      <c r="AU48" s="31"/>
      <c r="AV48" s="31"/>
      <c r="AW48" s="31"/>
      <c r="AX48" s="31"/>
      <c r="AY48" s="31"/>
      <c r="AZ48" s="31"/>
      <c r="BA48" s="31"/>
      <c r="BB48" s="31"/>
      <c r="BC48" s="31"/>
      <c r="BD48" s="31"/>
      <c r="BE48" s="31"/>
      <c r="BF48" s="31"/>
      <c r="BG48" s="31"/>
      <c r="BH48" s="31"/>
      <c r="BI48" s="31"/>
      <c r="BJ48" s="31"/>
      <c r="BK48" s="31"/>
      <c r="BL48" s="31"/>
      <c r="BM48" s="31"/>
      <c r="BN48" s="31"/>
      <c r="BO48" s="31"/>
      <c r="BP48" s="31"/>
      <c r="BQ48" s="31"/>
      <c r="BR48" s="31"/>
      <c r="BS48" s="31"/>
      <c r="BT48" s="31"/>
      <c r="BU48" s="31"/>
      <c r="BV48" s="31"/>
      <c r="BW48" s="31"/>
      <c r="BX48" s="31"/>
      <c r="BY48" s="31"/>
      <c r="BZ48" s="31"/>
      <c r="CA48" s="31"/>
      <c r="CB48" s="31"/>
      <c r="CC48" s="31"/>
      <c r="CD48" s="31"/>
      <c r="CE48" s="31"/>
      <c r="CF48" s="31"/>
      <c r="CG48" s="31"/>
      <c r="CH48" s="31"/>
      <c r="CI48" s="31"/>
      <c r="CJ48" s="31"/>
    </row>
    <row r="49" spans="1:88" ht="15.75" hidden="1" customHeight="1" outlineLevel="1" x14ac:dyDescent="0.3">
      <c r="A49" s="22" t="s">
        <v>119</v>
      </c>
      <c r="B49" s="33" t="s">
        <v>109</v>
      </c>
      <c r="C49" s="30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1"/>
      <c r="AW49" s="31"/>
      <c r="AX49" s="31"/>
      <c r="AY49" s="31"/>
      <c r="AZ49" s="31"/>
      <c r="BA49" s="31"/>
      <c r="BB49" s="31"/>
      <c r="BC49" s="31"/>
      <c r="BD49" s="31"/>
      <c r="BE49" s="31"/>
      <c r="BF49" s="31"/>
      <c r="BG49" s="31"/>
      <c r="BH49" s="31"/>
      <c r="BI49" s="31"/>
      <c r="BJ49" s="31"/>
      <c r="BK49" s="31"/>
      <c r="BL49" s="31"/>
      <c r="BM49" s="31"/>
      <c r="BN49" s="31"/>
      <c r="BO49" s="31"/>
      <c r="BP49" s="31"/>
      <c r="BQ49" s="31"/>
      <c r="BR49" s="31"/>
      <c r="BS49" s="31"/>
      <c r="BT49" s="31"/>
      <c r="BU49" s="31"/>
      <c r="BV49" s="31"/>
      <c r="BW49" s="31"/>
      <c r="BX49" s="31"/>
      <c r="BY49" s="31"/>
      <c r="BZ49" s="31"/>
      <c r="CA49" s="31"/>
      <c r="CB49" s="31"/>
      <c r="CC49" s="31"/>
      <c r="CD49" s="31"/>
      <c r="CE49" s="31"/>
      <c r="CF49" s="31"/>
      <c r="CG49" s="31"/>
      <c r="CH49" s="31"/>
      <c r="CI49" s="31"/>
      <c r="CJ49" s="31"/>
    </row>
    <row r="50" spans="1:88" ht="15.75" hidden="1" customHeight="1" outlineLevel="1" x14ac:dyDescent="0.3">
      <c r="A50" s="22" t="s">
        <v>119</v>
      </c>
      <c r="B50" s="33" t="s">
        <v>109</v>
      </c>
      <c r="C50" s="30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31"/>
      <c r="AT50" s="31"/>
      <c r="AU50" s="31"/>
      <c r="AV50" s="31"/>
      <c r="AW50" s="31"/>
      <c r="AX50" s="31"/>
      <c r="AY50" s="31"/>
      <c r="AZ50" s="31"/>
      <c r="BA50" s="31"/>
      <c r="BB50" s="31"/>
      <c r="BC50" s="31"/>
      <c r="BD50" s="31"/>
      <c r="BE50" s="31"/>
      <c r="BF50" s="31"/>
      <c r="BG50" s="31"/>
      <c r="BH50" s="31"/>
      <c r="BI50" s="31"/>
      <c r="BJ50" s="31"/>
      <c r="BK50" s="31"/>
      <c r="BL50" s="31"/>
      <c r="BM50" s="31"/>
      <c r="BN50" s="31"/>
      <c r="BO50" s="31"/>
      <c r="BP50" s="31"/>
      <c r="BQ50" s="31"/>
      <c r="BR50" s="31"/>
      <c r="BS50" s="31"/>
      <c r="BT50" s="31"/>
      <c r="BU50" s="31"/>
      <c r="BV50" s="31"/>
      <c r="BW50" s="31"/>
      <c r="BX50" s="31"/>
      <c r="BY50" s="31"/>
      <c r="BZ50" s="31"/>
      <c r="CA50" s="31"/>
      <c r="CB50" s="31"/>
      <c r="CC50" s="31"/>
      <c r="CD50" s="31"/>
      <c r="CE50" s="31"/>
      <c r="CF50" s="31"/>
      <c r="CG50" s="31"/>
      <c r="CH50" s="31"/>
      <c r="CI50" s="31"/>
      <c r="CJ50" s="31"/>
    </row>
    <row r="51" spans="1:88" ht="15.75" hidden="1" customHeight="1" outlineLevel="1" x14ac:dyDescent="0.3">
      <c r="A51" s="22" t="s">
        <v>110</v>
      </c>
      <c r="B51" s="23" t="s">
        <v>110</v>
      </c>
      <c r="C51" s="30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1"/>
      <c r="AS51" s="31"/>
      <c r="AT51" s="31"/>
      <c r="AU51" s="31"/>
      <c r="AV51" s="31"/>
      <c r="AW51" s="31"/>
      <c r="AX51" s="31"/>
      <c r="AY51" s="31"/>
      <c r="AZ51" s="31"/>
      <c r="BA51" s="31"/>
      <c r="BB51" s="31"/>
      <c r="BC51" s="31"/>
      <c r="BD51" s="31"/>
      <c r="BE51" s="31"/>
      <c r="BF51" s="31"/>
      <c r="BG51" s="31"/>
      <c r="BH51" s="31"/>
      <c r="BI51" s="31"/>
      <c r="BJ51" s="31"/>
      <c r="BK51" s="31"/>
      <c r="BL51" s="31"/>
      <c r="BM51" s="31"/>
      <c r="BN51" s="31"/>
      <c r="BO51" s="31"/>
      <c r="BP51" s="31"/>
      <c r="BQ51" s="31"/>
      <c r="BR51" s="31"/>
      <c r="BS51" s="31"/>
      <c r="BT51" s="31"/>
      <c r="BU51" s="31"/>
      <c r="BV51" s="31"/>
      <c r="BW51" s="31"/>
      <c r="BX51" s="31"/>
      <c r="BY51" s="31"/>
      <c r="BZ51" s="31"/>
      <c r="CA51" s="31"/>
      <c r="CB51" s="31"/>
      <c r="CC51" s="31"/>
      <c r="CD51" s="31"/>
      <c r="CE51" s="31"/>
      <c r="CF51" s="31"/>
      <c r="CG51" s="31"/>
      <c r="CH51" s="31"/>
      <c r="CI51" s="31"/>
      <c r="CJ51" s="31"/>
    </row>
    <row r="52" spans="1:88" ht="94.5" hidden="1" customHeight="1" outlineLevel="1" x14ac:dyDescent="0.3">
      <c r="A52" s="22" t="s">
        <v>119</v>
      </c>
      <c r="B52" s="23" t="s">
        <v>122</v>
      </c>
      <c r="C52" s="30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/>
      <c r="AT52" s="31"/>
      <c r="AU52" s="31"/>
      <c r="AV52" s="31"/>
      <c r="AW52" s="31"/>
      <c r="AX52" s="31"/>
      <c r="AY52" s="31"/>
      <c r="AZ52" s="31"/>
      <c r="BA52" s="31"/>
      <c r="BB52" s="31"/>
      <c r="BC52" s="31"/>
      <c r="BD52" s="31"/>
      <c r="BE52" s="31"/>
      <c r="BF52" s="31"/>
      <c r="BG52" s="31"/>
      <c r="BH52" s="31"/>
      <c r="BI52" s="31"/>
      <c r="BJ52" s="31"/>
      <c r="BK52" s="31"/>
      <c r="BL52" s="31"/>
      <c r="BM52" s="31"/>
      <c r="BN52" s="31"/>
      <c r="BO52" s="31"/>
      <c r="BP52" s="31"/>
      <c r="BQ52" s="31"/>
      <c r="BR52" s="31"/>
      <c r="BS52" s="31"/>
      <c r="BT52" s="31"/>
      <c r="BU52" s="31"/>
      <c r="BV52" s="31"/>
      <c r="BW52" s="31"/>
      <c r="BX52" s="31"/>
      <c r="BY52" s="31"/>
      <c r="BZ52" s="31"/>
      <c r="CA52" s="31"/>
      <c r="CB52" s="31"/>
      <c r="CC52" s="31"/>
      <c r="CD52" s="31"/>
      <c r="CE52" s="31"/>
      <c r="CF52" s="31"/>
      <c r="CG52" s="31"/>
      <c r="CH52" s="31"/>
      <c r="CI52" s="31"/>
      <c r="CJ52" s="31"/>
    </row>
    <row r="53" spans="1:88" ht="15.75" hidden="1" customHeight="1" outlineLevel="1" x14ac:dyDescent="0.3">
      <c r="A53" s="22" t="s">
        <v>119</v>
      </c>
      <c r="B53" s="33" t="s">
        <v>109</v>
      </c>
      <c r="C53" s="30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1"/>
      <c r="AS53" s="31"/>
      <c r="AT53" s="31"/>
      <c r="AU53" s="31"/>
      <c r="AV53" s="31"/>
      <c r="AW53" s="31"/>
      <c r="AX53" s="31"/>
      <c r="AY53" s="31"/>
      <c r="AZ53" s="31"/>
      <c r="BA53" s="31"/>
      <c r="BB53" s="31"/>
      <c r="BC53" s="31"/>
      <c r="BD53" s="31"/>
      <c r="BE53" s="31"/>
      <c r="BF53" s="31"/>
      <c r="BG53" s="31"/>
      <c r="BH53" s="31"/>
      <c r="BI53" s="31"/>
      <c r="BJ53" s="31"/>
      <c r="BK53" s="31"/>
      <c r="BL53" s="31"/>
      <c r="BM53" s="31"/>
      <c r="BN53" s="31"/>
      <c r="BO53" s="31"/>
      <c r="BP53" s="31"/>
      <c r="BQ53" s="31"/>
      <c r="BR53" s="31"/>
      <c r="BS53" s="31"/>
      <c r="BT53" s="31"/>
      <c r="BU53" s="31"/>
      <c r="BV53" s="31"/>
      <c r="BW53" s="31"/>
      <c r="BX53" s="31"/>
      <c r="BY53" s="31"/>
      <c r="BZ53" s="31"/>
      <c r="CA53" s="31"/>
      <c r="CB53" s="31"/>
      <c r="CC53" s="31"/>
      <c r="CD53" s="31"/>
      <c r="CE53" s="31"/>
      <c r="CF53" s="31"/>
      <c r="CG53" s="31"/>
      <c r="CH53" s="31"/>
      <c r="CI53" s="31"/>
      <c r="CJ53" s="31"/>
    </row>
    <row r="54" spans="1:88" ht="15.75" hidden="1" customHeight="1" outlineLevel="1" x14ac:dyDescent="0.3">
      <c r="A54" s="22" t="s">
        <v>119</v>
      </c>
      <c r="B54" s="33" t="s">
        <v>109</v>
      </c>
      <c r="C54" s="30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/>
      <c r="AP54" s="31"/>
      <c r="AQ54" s="31"/>
      <c r="AR54" s="31"/>
      <c r="AS54" s="31"/>
      <c r="AT54" s="31"/>
      <c r="AU54" s="31"/>
      <c r="AV54" s="31"/>
      <c r="AW54" s="31"/>
      <c r="AX54" s="31"/>
      <c r="AY54" s="31"/>
      <c r="AZ54" s="31"/>
      <c r="BA54" s="31"/>
      <c r="BB54" s="31"/>
      <c r="BC54" s="31"/>
      <c r="BD54" s="31"/>
      <c r="BE54" s="31"/>
      <c r="BF54" s="31"/>
      <c r="BG54" s="31"/>
      <c r="BH54" s="31"/>
      <c r="BI54" s="31"/>
      <c r="BJ54" s="31"/>
      <c r="BK54" s="31"/>
      <c r="BL54" s="31"/>
      <c r="BM54" s="31"/>
      <c r="BN54" s="31"/>
      <c r="BO54" s="31"/>
      <c r="BP54" s="31"/>
      <c r="BQ54" s="31"/>
      <c r="BR54" s="31"/>
      <c r="BS54" s="31"/>
      <c r="BT54" s="31"/>
      <c r="BU54" s="31"/>
      <c r="BV54" s="31"/>
      <c r="BW54" s="31"/>
      <c r="BX54" s="31"/>
      <c r="BY54" s="31"/>
      <c r="BZ54" s="31"/>
      <c r="CA54" s="31"/>
      <c r="CB54" s="31"/>
      <c r="CC54" s="31"/>
      <c r="CD54" s="31"/>
      <c r="CE54" s="31"/>
      <c r="CF54" s="31"/>
      <c r="CG54" s="31"/>
      <c r="CH54" s="31"/>
      <c r="CI54" s="31"/>
      <c r="CJ54" s="31"/>
    </row>
    <row r="55" spans="1:88" ht="15.75" hidden="1" customHeight="1" outlineLevel="1" x14ac:dyDescent="0.3">
      <c r="A55" s="22" t="s">
        <v>110</v>
      </c>
      <c r="B55" s="23" t="s">
        <v>110</v>
      </c>
      <c r="C55" s="30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31"/>
      <c r="AT55" s="31"/>
      <c r="AU55" s="31"/>
      <c r="AV55" s="31"/>
      <c r="AW55" s="31"/>
      <c r="AX55" s="31"/>
      <c r="AY55" s="31"/>
      <c r="AZ55" s="31"/>
      <c r="BA55" s="31"/>
      <c r="BB55" s="31"/>
      <c r="BC55" s="31"/>
      <c r="BD55" s="31"/>
      <c r="BE55" s="31"/>
      <c r="BF55" s="31"/>
      <c r="BG55" s="31"/>
      <c r="BH55" s="31"/>
      <c r="BI55" s="31"/>
      <c r="BJ55" s="31"/>
      <c r="BK55" s="31"/>
      <c r="BL55" s="31"/>
      <c r="BM55" s="31"/>
      <c r="BN55" s="31"/>
      <c r="BO55" s="31"/>
      <c r="BP55" s="31"/>
      <c r="BQ55" s="31"/>
      <c r="BR55" s="31"/>
      <c r="BS55" s="31"/>
      <c r="BT55" s="31"/>
      <c r="BU55" s="31"/>
      <c r="BV55" s="31"/>
      <c r="BW55" s="31"/>
      <c r="BX55" s="31"/>
      <c r="BY55" s="31"/>
      <c r="BZ55" s="31"/>
      <c r="CA55" s="31"/>
      <c r="CB55" s="31"/>
      <c r="CC55" s="31"/>
      <c r="CD55" s="31"/>
      <c r="CE55" s="31"/>
      <c r="CF55" s="31"/>
      <c r="CG55" s="31"/>
      <c r="CH55" s="31"/>
      <c r="CI55" s="31"/>
      <c r="CJ55" s="31"/>
    </row>
    <row r="56" spans="1:88" ht="94.5" hidden="1" customHeight="1" outlineLevel="1" x14ac:dyDescent="0.3">
      <c r="A56" s="22" t="s">
        <v>119</v>
      </c>
      <c r="B56" s="23" t="s">
        <v>123</v>
      </c>
      <c r="C56" s="30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  <c r="AP56" s="31"/>
      <c r="AQ56" s="31"/>
      <c r="AR56" s="31"/>
      <c r="AS56" s="31"/>
      <c r="AT56" s="31"/>
      <c r="AU56" s="31"/>
      <c r="AV56" s="31"/>
      <c r="AW56" s="31"/>
      <c r="AX56" s="31"/>
      <c r="AY56" s="31"/>
      <c r="AZ56" s="31"/>
      <c r="BA56" s="31"/>
      <c r="BB56" s="31"/>
      <c r="BC56" s="31"/>
      <c r="BD56" s="31"/>
      <c r="BE56" s="31"/>
      <c r="BF56" s="31"/>
      <c r="BG56" s="31"/>
      <c r="BH56" s="31"/>
      <c r="BI56" s="31"/>
      <c r="BJ56" s="31"/>
      <c r="BK56" s="31"/>
      <c r="BL56" s="31"/>
      <c r="BM56" s="31"/>
      <c r="BN56" s="31"/>
      <c r="BO56" s="31"/>
      <c r="BP56" s="31"/>
      <c r="BQ56" s="31"/>
      <c r="BR56" s="31"/>
      <c r="BS56" s="31"/>
      <c r="BT56" s="31"/>
      <c r="BU56" s="31"/>
      <c r="BV56" s="31"/>
      <c r="BW56" s="31"/>
      <c r="BX56" s="31"/>
      <c r="BY56" s="31"/>
      <c r="BZ56" s="31"/>
      <c r="CA56" s="31"/>
      <c r="CB56" s="31"/>
      <c r="CC56" s="31"/>
      <c r="CD56" s="31"/>
      <c r="CE56" s="31"/>
      <c r="CF56" s="31"/>
      <c r="CG56" s="31"/>
      <c r="CH56" s="31"/>
      <c r="CI56" s="31"/>
      <c r="CJ56" s="31"/>
    </row>
    <row r="57" spans="1:88" ht="15.75" hidden="1" customHeight="1" outlineLevel="1" x14ac:dyDescent="0.3">
      <c r="A57" s="22" t="s">
        <v>119</v>
      </c>
      <c r="B57" s="33" t="s">
        <v>109</v>
      </c>
      <c r="C57" s="30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31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  <c r="BF57" s="31"/>
      <c r="BG57" s="31"/>
      <c r="BH57" s="31"/>
      <c r="BI57" s="31"/>
      <c r="BJ57" s="31"/>
      <c r="BK57" s="31"/>
      <c r="BL57" s="31"/>
      <c r="BM57" s="31"/>
      <c r="BN57" s="31"/>
      <c r="BO57" s="31"/>
      <c r="BP57" s="31"/>
      <c r="BQ57" s="31"/>
      <c r="BR57" s="31"/>
      <c r="BS57" s="31"/>
      <c r="BT57" s="31"/>
      <c r="BU57" s="31"/>
      <c r="BV57" s="31"/>
      <c r="BW57" s="31"/>
      <c r="BX57" s="31"/>
      <c r="BY57" s="31"/>
      <c r="BZ57" s="31"/>
      <c r="CA57" s="31"/>
      <c r="CB57" s="31"/>
      <c r="CC57" s="31"/>
      <c r="CD57" s="31"/>
      <c r="CE57" s="31"/>
      <c r="CF57" s="31"/>
      <c r="CG57" s="31"/>
      <c r="CH57" s="31"/>
      <c r="CI57" s="31"/>
      <c r="CJ57" s="31"/>
    </row>
    <row r="58" spans="1:88" ht="15.75" hidden="1" customHeight="1" outlineLevel="1" x14ac:dyDescent="0.3">
      <c r="A58" s="22" t="s">
        <v>119</v>
      </c>
      <c r="B58" s="33" t="s">
        <v>109</v>
      </c>
      <c r="C58" s="30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/>
      <c r="AN58" s="31"/>
      <c r="AO58" s="31"/>
      <c r="AP58" s="31"/>
      <c r="AQ58" s="31"/>
      <c r="AR58" s="31"/>
      <c r="AS58" s="31"/>
      <c r="AT58" s="31"/>
      <c r="AU58" s="31"/>
      <c r="AV58" s="31"/>
      <c r="AW58" s="31"/>
      <c r="AX58" s="31"/>
      <c r="AY58" s="31"/>
      <c r="AZ58" s="31"/>
      <c r="BA58" s="31"/>
      <c r="BB58" s="31"/>
      <c r="BC58" s="31"/>
      <c r="BD58" s="31"/>
      <c r="BE58" s="31"/>
      <c r="BF58" s="31"/>
      <c r="BG58" s="31"/>
      <c r="BH58" s="31"/>
      <c r="BI58" s="31"/>
      <c r="BJ58" s="31"/>
      <c r="BK58" s="31"/>
      <c r="BL58" s="31"/>
      <c r="BM58" s="31"/>
      <c r="BN58" s="31"/>
      <c r="BO58" s="31"/>
      <c r="BP58" s="31"/>
      <c r="BQ58" s="31"/>
      <c r="BR58" s="31"/>
      <c r="BS58" s="31"/>
      <c r="BT58" s="31"/>
      <c r="BU58" s="31"/>
      <c r="BV58" s="31"/>
      <c r="BW58" s="31"/>
      <c r="BX58" s="31"/>
      <c r="BY58" s="31"/>
      <c r="BZ58" s="31"/>
      <c r="CA58" s="31"/>
      <c r="CB58" s="31"/>
      <c r="CC58" s="31"/>
      <c r="CD58" s="31"/>
      <c r="CE58" s="31"/>
      <c r="CF58" s="31"/>
      <c r="CG58" s="31"/>
      <c r="CH58" s="31"/>
      <c r="CI58" s="31"/>
      <c r="CJ58" s="31"/>
    </row>
    <row r="59" spans="1:88" ht="15.75" hidden="1" customHeight="1" outlineLevel="1" x14ac:dyDescent="0.3">
      <c r="A59" s="22" t="s">
        <v>110</v>
      </c>
      <c r="B59" s="23" t="s">
        <v>110</v>
      </c>
      <c r="C59" s="30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/>
      <c r="AN59" s="31"/>
      <c r="AO59" s="31"/>
      <c r="AP59" s="31"/>
      <c r="AQ59" s="31"/>
      <c r="AR59" s="31"/>
      <c r="AS59" s="31"/>
      <c r="AT59" s="31"/>
      <c r="AU59" s="31"/>
      <c r="AV59" s="31"/>
      <c r="AW59" s="31"/>
      <c r="AX59" s="31"/>
      <c r="AY59" s="31"/>
      <c r="AZ59" s="31"/>
      <c r="BA59" s="31"/>
      <c r="BB59" s="31"/>
      <c r="BC59" s="31"/>
      <c r="BD59" s="31"/>
      <c r="BE59" s="31"/>
      <c r="BF59" s="31"/>
      <c r="BG59" s="31"/>
      <c r="BH59" s="31"/>
      <c r="BI59" s="31"/>
      <c r="BJ59" s="31"/>
      <c r="BK59" s="31"/>
      <c r="BL59" s="31"/>
      <c r="BM59" s="31"/>
      <c r="BN59" s="31"/>
      <c r="BO59" s="31"/>
      <c r="BP59" s="31"/>
      <c r="BQ59" s="31"/>
      <c r="BR59" s="31"/>
      <c r="BS59" s="31"/>
      <c r="BT59" s="31"/>
      <c r="BU59" s="31"/>
      <c r="BV59" s="31"/>
      <c r="BW59" s="31"/>
      <c r="BX59" s="31"/>
      <c r="BY59" s="31"/>
      <c r="BZ59" s="31"/>
      <c r="CA59" s="31"/>
      <c r="CB59" s="31"/>
      <c r="CC59" s="31"/>
      <c r="CD59" s="31"/>
      <c r="CE59" s="31"/>
      <c r="CF59" s="31"/>
      <c r="CG59" s="31"/>
      <c r="CH59" s="31"/>
      <c r="CI59" s="31"/>
      <c r="CJ59" s="31"/>
    </row>
    <row r="60" spans="1:88" ht="31.5" hidden="1" customHeight="1" outlineLevel="1" x14ac:dyDescent="0.3">
      <c r="A60" s="22" t="s">
        <v>124</v>
      </c>
      <c r="B60" s="23" t="s">
        <v>120</v>
      </c>
      <c r="C60" s="30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/>
      <c r="AM60" s="31"/>
      <c r="AN60" s="31"/>
      <c r="AO60" s="31"/>
      <c r="AP60" s="31"/>
      <c r="AQ60" s="31"/>
      <c r="AR60" s="31"/>
      <c r="AS60" s="31"/>
      <c r="AT60" s="31"/>
      <c r="AU60" s="31"/>
      <c r="AV60" s="31"/>
      <c r="AW60" s="31"/>
      <c r="AX60" s="31"/>
      <c r="AY60" s="31"/>
      <c r="AZ60" s="31"/>
      <c r="BA60" s="31"/>
      <c r="BB60" s="31"/>
      <c r="BC60" s="31"/>
      <c r="BD60" s="31"/>
      <c r="BE60" s="31"/>
      <c r="BF60" s="31"/>
      <c r="BG60" s="31"/>
      <c r="BH60" s="31"/>
      <c r="BI60" s="31"/>
      <c r="BJ60" s="31"/>
      <c r="BK60" s="31"/>
      <c r="BL60" s="31"/>
      <c r="BM60" s="31"/>
      <c r="BN60" s="31"/>
      <c r="BO60" s="31"/>
      <c r="BP60" s="31"/>
      <c r="BQ60" s="31"/>
      <c r="BR60" s="31"/>
      <c r="BS60" s="31"/>
      <c r="BT60" s="31"/>
      <c r="BU60" s="31"/>
      <c r="BV60" s="31"/>
      <c r="BW60" s="31"/>
      <c r="BX60" s="31"/>
      <c r="BY60" s="31"/>
      <c r="BZ60" s="31"/>
      <c r="CA60" s="31"/>
      <c r="CB60" s="31"/>
      <c r="CC60" s="31"/>
      <c r="CD60" s="31"/>
      <c r="CE60" s="31"/>
      <c r="CF60" s="31"/>
      <c r="CG60" s="31"/>
      <c r="CH60" s="31"/>
      <c r="CI60" s="31"/>
      <c r="CJ60" s="31"/>
    </row>
    <row r="61" spans="1:88" ht="110.25" hidden="1" customHeight="1" outlineLevel="1" x14ac:dyDescent="0.3">
      <c r="A61" s="22" t="s">
        <v>124</v>
      </c>
      <c r="B61" s="23" t="s">
        <v>121</v>
      </c>
      <c r="C61" s="30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31"/>
      <c r="AT61" s="31"/>
      <c r="AU61" s="31"/>
      <c r="AV61" s="31"/>
      <c r="AW61" s="31"/>
      <c r="AX61" s="31"/>
      <c r="AY61" s="31"/>
      <c r="AZ61" s="31"/>
      <c r="BA61" s="31"/>
      <c r="BB61" s="31"/>
      <c r="BC61" s="31"/>
      <c r="BD61" s="31"/>
      <c r="BE61" s="31"/>
      <c r="BF61" s="31"/>
      <c r="BG61" s="31"/>
      <c r="BH61" s="31"/>
      <c r="BI61" s="31"/>
      <c r="BJ61" s="31"/>
      <c r="BK61" s="31"/>
      <c r="BL61" s="31"/>
      <c r="BM61" s="31"/>
      <c r="BN61" s="31"/>
      <c r="BO61" s="31"/>
      <c r="BP61" s="31"/>
      <c r="BQ61" s="31"/>
      <c r="BR61" s="31"/>
      <c r="BS61" s="31"/>
      <c r="BT61" s="31"/>
      <c r="BU61" s="31"/>
      <c r="BV61" s="31"/>
      <c r="BW61" s="31"/>
      <c r="BX61" s="31"/>
      <c r="BY61" s="31"/>
      <c r="BZ61" s="31"/>
      <c r="CA61" s="31"/>
      <c r="CB61" s="31"/>
      <c r="CC61" s="31"/>
      <c r="CD61" s="31"/>
      <c r="CE61" s="31"/>
      <c r="CF61" s="31"/>
      <c r="CG61" s="31"/>
      <c r="CH61" s="31"/>
      <c r="CI61" s="31"/>
      <c r="CJ61" s="31"/>
    </row>
    <row r="62" spans="1:88" ht="15.75" hidden="1" customHeight="1" outlineLevel="1" x14ac:dyDescent="0.3">
      <c r="A62" s="22" t="s">
        <v>124</v>
      </c>
      <c r="B62" s="33" t="s">
        <v>109</v>
      </c>
      <c r="C62" s="30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  <c r="AO62" s="31"/>
      <c r="AP62" s="31"/>
      <c r="AQ62" s="31"/>
      <c r="AR62" s="31"/>
      <c r="AS62" s="31"/>
      <c r="AT62" s="31"/>
      <c r="AU62" s="31"/>
      <c r="AV62" s="31"/>
      <c r="AW62" s="31"/>
      <c r="AX62" s="31"/>
      <c r="AY62" s="31"/>
      <c r="AZ62" s="31"/>
      <c r="BA62" s="31"/>
      <c r="BB62" s="31"/>
      <c r="BC62" s="31"/>
      <c r="BD62" s="31"/>
      <c r="BE62" s="31"/>
      <c r="BF62" s="31"/>
      <c r="BG62" s="31"/>
      <c r="BH62" s="31"/>
      <c r="BI62" s="31"/>
      <c r="BJ62" s="31"/>
      <c r="BK62" s="31"/>
      <c r="BL62" s="31"/>
      <c r="BM62" s="31"/>
      <c r="BN62" s="31"/>
      <c r="BO62" s="31"/>
      <c r="BP62" s="31"/>
      <c r="BQ62" s="31"/>
      <c r="BR62" s="31"/>
      <c r="BS62" s="31"/>
      <c r="BT62" s="31"/>
      <c r="BU62" s="31"/>
      <c r="BV62" s="31"/>
      <c r="BW62" s="31"/>
      <c r="BX62" s="31"/>
      <c r="BY62" s="31"/>
      <c r="BZ62" s="31"/>
      <c r="CA62" s="31"/>
      <c r="CB62" s="31"/>
      <c r="CC62" s="31"/>
      <c r="CD62" s="31"/>
      <c r="CE62" s="31"/>
      <c r="CF62" s="31"/>
      <c r="CG62" s="31"/>
      <c r="CH62" s="31"/>
      <c r="CI62" s="31"/>
      <c r="CJ62" s="31"/>
    </row>
    <row r="63" spans="1:88" ht="15.75" hidden="1" customHeight="1" outlineLevel="1" x14ac:dyDescent="0.3">
      <c r="A63" s="22" t="s">
        <v>124</v>
      </c>
      <c r="B63" s="33" t="s">
        <v>109</v>
      </c>
      <c r="C63" s="30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31"/>
      <c r="AS63" s="31"/>
      <c r="AT63" s="31"/>
      <c r="AU63" s="31"/>
      <c r="AV63" s="31"/>
      <c r="AW63" s="31"/>
      <c r="AX63" s="31"/>
      <c r="AY63" s="31"/>
      <c r="AZ63" s="31"/>
      <c r="BA63" s="31"/>
      <c r="BB63" s="31"/>
      <c r="BC63" s="31"/>
      <c r="BD63" s="31"/>
      <c r="BE63" s="31"/>
      <c r="BF63" s="31"/>
      <c r="BG63" s="31"/>
      <c r="BH63" s="31"/>
      <c r="BI63" s="31"/>
      <c r="BJ63" s="31"/>
      <c r="BK63" s="31"/>
      <c r="BL63" s="31"/>
      <c r="BM63" s="31"/>
      <c r="BN63" s="31"/>
      <c r="BO63" s="31"/>
      <c r="BP63" s="31"/>
      <c r="BQ63" s="31"/>
      <c r="BR63" s="31"/>
      <c r="BS63" s="31"/>
      <c r="BT63" s="31"/>
      <c r="BU63" s="31"/>
      <c r="BV63" s="31"/>
      <c r="BW63" s="31"/>
      <c r="BX63" s="31"/>
      <c r="BY63" s="31"/>
      <c r="BZ63" s="31"/>
      <c r="CA63" s="31"/>
      <c r="CB63" s="31"/>
      <c r="CC63" s="31"/>
      <c r="CD63" s="31"/>
      <c r="CE63" s="31"/>
      <c r="CF63" s="31"/>
      <c r="CG63" s="31"/>
      <c r="CH63" s="31"/>
      <c r="CI63" s="31"/>
      <c r="CJ63" s="31"/>
    </row>
    <row r="64" spans="1:88" ht="15.75" hidden="1" customHeight="1" outlineLevel="1" x14ac:dyDescent="0.3">
      <c r="A64" s="22" t="s">
        <v>110</v>
      </c>
      <c r="B64" s="23" t="s">
        <v>110</v>
      </c>
      <c r="C64" s="30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31"/>
      <c r="AP64" s="31"/>
      <c r="AQ64" s="31"/>
      <c r="AR64" s="31"/>
      <c r="AS64" s="31"/>
      <c r="AT64" s="31"/>
      <c r="AU64" s="31"/>
      <c r="AV64" s="31"/>
      <c r="AW64" s="31"/>
      <c r="AX64" s="31"/>
      <c r="AY64" s="31"/>
      <c r="AZ64" s="31"/>
      <c r="BA64" s="31"/>
      <c r="BB64" s="31"/>
      <c r="BC64" s="31"/>
      <c r="BD64" s="31"/>
      <c r="BE64" s="31"/>
      <c r="BF64" s="31"/>
      <c r="BG64" s="31"/>
      <c r="BH64" s="31"/>
      <c r="BI64" s="31"/>
      <c r="BJ64" s="31"/>
      <c r="BK64" s="31"/>
      <c r="BL64" s="31"/>
      <c r="BM64" s="31"/>
      <c r="BN64" s="31"/>
      <c r="BO64" s="31"/>
      <c r="BP64" s="31"/>
      <c r="BQ64" s="31"/>
      <c r="BR64" s="31"/>
      <c r="BS64" s="31"/>
      <c r="BT64" s="31"/>
      <c r="BU64" s="31"/>
      <c r="BV64" s="31"/>
      <c r="BW64" s="31"/>
      <c r="BX64" s="31"/>
      <c r="BY64" s="31"/>
      <c r="BZ64" s="31"/>
      <c r="CA64" s="31"/>
      <c r="CB64" s="31"/>
      <c r="CC64" s="31"/>
      <c r="CD64" s="31"/>
      <c r="CE64" s="31"/>
      <c r="CF64" s="31"/>
      <c r="CG64" s="31"/>
      <c r="CH64" s="31"/>
      <c r="CI64" s="31"/>
      <c r="CJ64" s="31"/>
    </row>
    <row r="65" spans="1:88" ht="94.5" hidden="1" customHeight="1" outlineLevel="1" x14ac:dyDescent="0.3">
      <c r="A65" s="22" t="s">
        <v>124</v>
      </c>
      <c r="B65" s="23" t="s">
        <v>122</v>
      </c>
      <c r="C65" s="30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31"/>
      <c r="AP65" s="31"/>
      <c r="AQ65" s="31"/>
      <c r="AR65" s="31"/>
      <c r="AS65" s="31"/>
      <c r="AT65" s="31"/>
      <c r="AU65" s="31"/>
      <c r="AV65" s="31"/>
      <c r="AW65" s="31"/>
      <c r="AX65" s="31"/>
      <c r="AY65" s="31"/>
      <c r="AZ65" s="31"/>
      <c r="BA65" s="31"/>
      <c r="BB65" s="31"/>
      <c r="BC65" s="31"/>
      <c r="BD65" s="31"/>
      <c r="BE65" s="31"/>
      <c r="BF65" s="31"/>
      <c r="BG65" s="31"/>
      <c r="BH65" s="31"/>
      <c r="BI65" s="31"/>
      <c r="BJ65" s="31"/>
      <c r="BK65" s="31"/>
      <c r="BL65" s="31"/>
      <c r="BM65" s="31"/>
      <c r="BN65" s="31"/>
      <c r="BO65" s="31"/>
      <c r="BP65" s="31"/>
      <c r="BQ65" s="31"/>
      <c r="BR65" s="31"/>
      <c r="BS65" s="31"/>
      <c r="BT65" s="31"/>
      <c r="BU65" s="31"/>
      <c r="BV65" s="31"/>
      <c r="BW65" s="31"/>
      <c r="BX65" s="31"/>
      <c r="BY65" s="31"/>
      <c r="BZ65" s="31"/>
      <c r="CA65" s="31"/>
      <c r="CB65" s="31"/>
      <c r="CC65" s="31"/>
      <c r="CD65" s="31"/>
      <c r="CE65" s="31"/>
      <c r="CF65" s="31"/>
      <c r="CG65" s="31"/>
      <c r="CH65" s="31"/>
      <c r="CI65" s="31"/>
      <c r="CJ65" s="31"/>
    </row>
    <row r="66" spans="1:88" ht="15.75" hidden="1" customHeight="1" outlineLevel="1" x14ac:dyDescent="0.3">
      <c r="A66" s="22" t="s">
        <v>124</v>
      </c>
      <c r="B66" s="33" t="s">
        <v>109</v>
      </c>
      <c r="C66" s="30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1"/>
      <c r="AP66" s="31"/>
      <c r="AQ66" s="31"/>
      <c r="AR66" s="31"/>
      <c r="AS66" s="31"/>
      <c r="AT66" s="31"/>
      <c r="AU66" s="31"/>
      <c r="AV66" s="31"/>
      <c r="AW66" s="31"/>
      <c r="AX66" s="31"/>
      <c r="AY66" s="31"/>
      <c r="AZ66" s="31"/>
      <c r="BA66" s="31"/>
      <c r="BB66" s="31"/>
      <c r="BC66" s="31"/>
      <c r="BD66" s="31"/>
      <c r="BE66" s="31"/>
      <c r="BF66" s="31"/>
      <c r="BG66" s="31"/>
      <c r="BH66" s="31"/>
      <c r="BI66" s="31"/>
      <c r="BJ66" s="31"/>
      <c r="BK66" s="31"/>
      <c r="BL66" s="31"/>
      <c r="BM66" s="31"/>
      <c r="BN66" s="31"/>
      <c r="BO66" s="31"/>
      <c r="BP66" s="31"/>
      <c r="BQ66" s="31"/>
      <c r="BR66" s="31"/>
      <c r="BS66" s="31"/>
      <c r="BT66" s="31"/>
      <c r="BU66" s="31"/>
      <c r="BV66" s="31"/>
      <c r="BW66" s="31"/>
      <c r="BX66" s="31"/>
      <c r="BY66" s="31"/>
      <c r="BZ66" s="31"/>
      <c r="CA66" s="31"/>
      <c r="CB66" s="31"/>
      <c r="CC66" s="31"/>
      <c r="CD66" s="31"/>
      <c r="CE66" s="31"/>
      <c r="CF66" s="31"/>
      <c r="CG66" s="31"/>
      <c r="CH66" s="31"/>
      <c r="CI66" s="31"/>
      <c r="CJ66" s="31"/>
    </row>
    <row r="67" spans="1:88" ht="15.75" hidden="1" customHeight="1" outlineLevel="1" x14ac:dyDescent="0.3">
      <c r="A67" s="22" t="s">
        <v>124</v>
      </c>
      <c r="B67" s="33" t="s">
        <v>109</v>
      </c>
      <c r="C67" s="30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  <c r="AF67" s="31"/>
      <c r="AG67" s="31"/>
      <c r="AH67" s="31"/>
      <c r="AI67" s="31"/>
      <c r="AJ67" s="31"/>
      <c r="AK67" s="31"/>
      <c r="AL67" s="31"/>
      <c r="AM67" s="31"/>
      <c r="AN67" s="31"/>
      <c r="AO67" s="31"/>
      <c r="AP67" s="31"/>
      <c r="AQ67" s="31"/>
      <c r="AR67" s="31"/>
      <c r="AS67" s="31"/>
      <c r="AT67" s="31"/>
      <c r="AU67" s="31"/>
      <c r="AV67" s="31"/>
      <c r="AW67" s="31"/>
      <c r="AX67" s="31"/>
      <c r="AY67" s="31"/>
      <c r="AZ67" s="31"/>
      <c r="BA67" s="31"/>
      <c r="BB67" s="31"/>
      <c r="BC67" s="31"/>
      <c r="BD67" s="31"/>
      <c r="BE67" s="31"/>
      <c r="BF67" s="31"/>
      <c r="BG67" s="31"/>
      <c r="BH67" s="31"/>
      <c r="BI67" s="31"/>
      <c r="BJ67" s="31"/>
      <c r="BK67" s="31"/>
      <c r="BL67" s="31"/>
      <c r="BM67" s="31"/>
      <c r="BN67" s="31"/>
      <c r="BO67" s="31"/>
      <c r="BP67" s="31"/>
      <c r="BQ67" s="31"/>
      <c r="BR67" s="31"/>
      <c r="BS67" s="31"/>
      <c r="BT67" s="31"/>
      <c r="BU67" s="31"/>
      <c r="BV67" s="31"/>
      <c r="BW67" s="31"/>
      <c r="BX67" s="31"/>
      <c r="BY67" s="31"/>
      <c r="BZ67" s="31"/>
      <c r="CA67" s="31"/>
      <c r="CB67" s="31"/>
      <c r="CC67" s="31"/>
      <c r="CD67" s="31"/>
      <c r="CE67" s="31"/>
      <c r="CF67" s="31"/>
      <c r="CG67" s="31"/>
      <c r="CH67" s="31"/>
      <c r="CI67" s="31"/>
      <c r="CJ67" s="31"/>
    </row>
    <row r="68" spans="1:88" ht="15.75" hidden="1" customHeight="1" outlineLevel="1" x14ac:dyDescent="0.3">
      <c r="A68" s="22" t="s">
        <v>110</v>
      </c>
      <c r="B68" s="23" t="s">
        <v>110</v>
      </c>
      <c r="C68" s="30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  <c r="AF68" s="31"/>
      <c r="AG68" s="31"/>
      <c r="AH68" s="31"/>
      <c r="AI68" s="31"/>
      <c r="AJ68" s="31"/>
      <c r="AK68" s="31"/>
      <c r="AL68" s="31"/>
      <c r="AM68" s="31"/>
      <c r="AN68" s="31"/>
      <c r="AO68" s="31"/>
      <c r="AP68" s="31"/>
      <c r="AQ68" s="31"/>
      <c r="AR68" s="31"/>
      <c r="AS68" s="31"/>
      <c r="AT68" s="31"/>
      <c r="AU68" s="31"/>
      <c r="AV68" s="31"/>
      <c r="AW68" s="31"/>
      <c r="AX68" s="31"/>
      <c r="AY68" s="31"/>
      <c r="AZ68" s="31"/>
      <c r="BA68" s="31"/>
      <c r="BB68" s="31"/>
      <c r="BC68" s="31"/>
      <c r="BD68" s="31"/>
      <c r="BE68" s="31"/>
      <c r="BF68" s="31"/>
      <c r="BG68" s="31"/>
      <c r="BH68" s="31"/>
      <c r="BI68" s="31"/>
      <c r="BJ68" s="31"/>
      <c r="BK68" s="31"/>
      <c r="BL68" s="31"/>
      <c r="BM68" s="31"/>
      <c r="BN68" s="31"/>
      <c r="BO68" s="31"/>
      <c r="BP68" s="31"/>
      <c r="BQ68" s="31"/>
      <c r="BR68" s="31"/>
      <c r="BS68" s="31"/>
      <c r="BT68" s="31"/>
      <c r="BU68" s="31"/>
      <c r="BV68" s="31"/>
      <c r="BW68" s="31"/>
      <c r="BX68" s="31"/>
      <c r="BY68" s="31"/>
      <c r="BZ68" s="31"/>
      <c r="CA68" s="31"/>
      <c r="CB68" s="31"/>
      <c r="CC68" s="31"/>
      <c r="CD68" s="31"/>
      <c r="CE68" s="31"/>
      <c r="CF68" s="31"/>
      <c r="CG68" s="31"/>
      <c r="CH68" s="31"/>
      <c r="CI68" s="31"/>
      <c r="CJ68" s="31"/>
    </row>
    <row r="69" spans="1:88" ht="94.5" hidden="1" customHeight="1" outlineLevel="1" x14ac:dyDescent="0.3">
      <c r="A69" s="22" t="s">
        <v>124</v>
      </c>
      <c r="B69" s="23" t="s">
        <v>125</v>
      </c>
      <c r="C69" s="30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  <c r="AF69" s="31"/>
      <c r="AG69" s="31"/>
      <c r="AH69" s="31"/>
      <c r="AI69" s="31"/>
      <c r="AJ69" s="31"/>
      <c r="AK69" s="31"/>
      <c r="AL69" s="31"/>
      <c r="AM69" s="31"/>
      <c r="AN69" s="31"/>
      <c r="AO69" s="31"/>
      <c r="AP69" s="31"/>
      <c r="AQ69" s="31"/>
      <c r="AR69" s="31"/>
      <c r="AS69" s="31"/>
      <c r="AT69" s="31"/>
      <c r="AU69" s="31"/>
      <c r="AV69" s="31"/>
      <c r="AW69" s="31"/>
      <c r="AX69" s="31"/>
      <c r="AY69" s="31"/>
      <c r="AZ69" s="31"/>
      <c r="BA69" s="31"/>
      <c r="BB69" s="31"/>
      <c r="BC69" s="31"/>
      <c r="BD69" s="31"/>
      <c r="BE69" s="31"/>
      <c r="BF69" s="31"/>
      <c r="BG69" s="31"/>
      <c r="BH69" s="31"/>
      <c r="BI69" s="31"/>
      <c r="BJ69" s="31"/>
      <c r="BK69" s="31"/>
      <c r="BL69" s="31"/>
      <c r="BM69" s="31"/>
      <c r="BN69" s="31"/>
      <c r="BO69" s="31"/>
      <c r="BP69" s="31"/>
      <c r="BQ69" s="31"/>
      <c r="BR69" s="31"/>
      <c r="BS69" s="31"/>
      <c r="BT69" s="31"/>
      <c r="BU69" s="31"/>
      <c r="BV69" s="31"/>
      <c r="BW69" s="31"/>
      <c r="BX69" s="31"/>
      <c r="BY69" s="31"/>
      <c r="BZ69" s="31"/>
      <c r="CA69" s="31"/>
      <c r="CB69" s="31"/>
      <c r="CC69" s="31"/>
      <c r="CD69" s="31"/>
      <c r="CE69" s="31"/>
      <c r="CF69" s="31"/>
      <c r="CG69" s="31"/>
      <c r="CH69" s="31"/>
      <c r="CI69" s="31"/>
      <c r="CJ69" s="31"/>
    </row>
    <row r="70" spans="1:88" ht="15.75" hidden="1" customHeight="1" outlineLevel="1" x14ac:dyDescent="0.3">
      <c r="A70" s="22" t="s">
        <v>124</v>
      </c>
      <c r="B70" s="33" t="s">
        <v>109</v>
      </c>
      <c r="C70" s="30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  <c r="AO70" s="31"/>
      <c r="AP70" s="31"/>
      <c r="AQ70" s="31"/>
      <c r="AR70" s="31"/>
      <c r="AS70" s="31"/>
      <c r="AT70" s="31"/>
      <c r="AU70" s="31"/>
      <c r="AV70" s="31"/>
      <c r="AW70" s="31"/>
      <c r="AX70" s="31"/>
      <c r="AY70" s="31"/>
      <c r="AZ70" s="31"/>
      <c r="BA70" s="31"/>
      <c r="BB70" s="31"/>
      <c r="BC70" s="31"/>
      <c r="BD70" s="31"/>
      <c r="BE70" s="31"/>
      <c r="BF70" s="31"/>
      <c r="BG70" s="31"/>
      <c r="BH70" s="31"/>
      <c r="BI70" s="31"/>
      <c r="BJ70" s="31"/>
      <c r="BK70" s="31"/>
      <c r="BL70" s="31"/>
      <c r="BM70" s="31"/>
      <c r="BN70" s="31"/>
      <c r="BO70" s="31"/>
      <c r="BP70" s="31"/>
      <c r="BQ70" s="31"/>
      <c r="BR70" s="31"/>
      <c r="BS70" s="31"/>
      <c r="BT70" s="31"/>
      <c r="BU70" s="31"/>
      <c r="BV70" s="31"/>
      <c r="BW70" s="31"/>
      <c r="BX70" s="31"/>
      <c r="BY70" s="31"/>
      <c r="BZ70" s="31"/>
      <c r="CA70" s="31"/>
      <c r="CB70" s="31"/>
      <c r="CC70" s="31"/>
      <c r="CD70" s="31"/>
      <c r="CE70" s="31"/>
      <c r="CF70" s="31"/>
      <c r="CG70" s="31"/>
      <c r="CH70" s="31"/>
      <c r="CI70" s="31"/>
      <c r="CJ70" s="31"/>
    </row>
    <row r="71" spans="1:88" ht="15.75" hidden="1" customHeight="1" outlineLevel="1" x14ac:dyDescent="0.3">
      <c r="A71" s="22" t="s">
        <v>124</v>
      </c>
      <c r="B71" s="33" t="s">
        <v>109</v>
      </c>
      <c r="C71" s="30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1"/>
      <c r="AS71" s="31"/>
      <c r="AT71" s="31"/>
      <c r="AU71" s="31"/>
      <c r="AV71" s="31"/>
      <c r="AW71" s="31"/>
      <c r="AX71" s="31"/>
      <c r="AY71" s="31"/>
      <c r="AZ71" s="31"/>
      <c r="BA71" s="31"/>
      <c r="BB71" s="31"/>
      <c r="BC71" s="31"/>
      <c r="BD71" s="31"/>
      <c r="BE71" s="31"/>
      <c r="BF71" s="31"/>
      <c r="BG71" s="31"/>
      <c r="BH71" s="31"/>
      <c r="BI71" s="31"/>
      <c r="BJ71" s="31"/>
      <c r="BK71" s="31"/>
      <c r="BL71" s="31"/>
      <c r="BM71" s="31"/>
      <c r="BN71" s="31"/>
      <c r="BO71" s="31"/>
      <c r="BP71" s="31"/>
      <c r="BQ71" s="31"/>
      <c r="BR71" s="31"/>
      <c r="BS71" s="31"/>
      <c r="BT71" s="31"/>
      <c r="BU71" s="31"/>
      <c r="BV71" s="31"/>
      <c r="BW71" s="31"/>
      <c r="BX71" s="31"/>
      <c r="BY71" s="31"/>
      <c r="BZ71" s="31"/>
      <c r="CA71" s="31"/>
      <c r="CB71" s="31"/>
      <c r="CC71" s="31"/>
      <c r="CD71" s="31"/>
      <c r="CE71" s="31"/>
      <c r="CF71" s="31"/>
      <c r="CG71" s="31"/>
      <c r="CH71" s="31"/>
      <c r="CI71" s="31"/>
      <c r="CJ71" s="31"/>
    </row>
    <row r="72" spans="1:88" ht="15.75" hidden="1" customHeight="1" outlineLevel="1" x14ac:dyDescent="0.3">
      <c r="A72" s="22" t="s">
        <v>110</v>
      </c>
      <c r="B72" s="23" t="s">
        <v>110</v>
      </c>
      <c r="C72" s="30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31"/>
      <c r="Q72" s="31"/>
      <c r="R72" s="31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  <c r="AF72" s="31"/>
      <c r="AG72" s="31"/>
      <c r="AH72" s="31"/>
      <c r="AI72" s="31"/>
      <c r="AJ72" s="31"/>
      <c r="AK72" s="31"/>
      <c r="AL72" s="31"/>
      <c r="AM72" s="31"/>
      <c r="AN72" s="31"/>
      <c r="AO72" s="31"/>
      <c r="AP72" s="31"/>
      <c r="AQ72" s="31"/>
      <c r="AR72" s="31"/>
      <c r="AS72" s="31"/>
      <c r="AT72" s="31"/>
      <c r="AU72" s="31"/>
      <c r="AV72" s="31"/>
      <c r="AW72" s="31"/>
      <c r="AX72" s="31"/>
      <c r="AY72" s="31"/>
      <c r="AZ72" s="31"/>
      <c r="BA72" s="31"/>
      <c r="BB72" s="31"/>
      <c r="BC72" s="31"/>
      <c r="BD72" s="31"/>
      <c r="BE72" s="31"/>
      <c r="BF72" s="31"/>
      <c r="BG72" s="31"/>
      <c r="BH72" s="31"/>
      <c r="BI72" s="31"/>
      <c r="BJ72" s="31"/>
      <c r="BK72" s="31"/>
      <c r="BL72" s="31"/>
      <c r="BM72" s="31"/>
      <c r="BN72" s="31"/>
      <c r="BO72" s="31"/>
      <c r="BP72" s="31"/>
      <c r="BQ72" s="31"/>
      <c r="BR72" s="31"/>
      <c r="BS72" s="31"/>
      <c r="BT72" s="31"/>
      <c r="BU72" s="31"/>
      <c r="BV72" s="31"/>
      <c r="BW72" s="31"/>
      <c r="BX72" s="31"/>
      <c r="BY72" s="31"/>
      <c r="BZ72" s="31"/>
      <c r="CA72" s="31"/>
      <c r="CB72" s="31"/>
      <c r="CC72" s="31"/>
      <c r="CD72" s="31"/>
      <c r="CE72" s="31"/>
      <c r="CF72" s="31"/>
      <c r="CG72" s="31"/>
      <c r="CH72" s="31"/>
      <c r="CI72" s="31"/>
      <c r="CJ72" s="31"/>
    </row>
    <row r="73" spans="1:88" ht="94.5" hidden="1" customHeight="1" outlineLevel="1" x14ac:dyDescent="0.3">
      <c r="A73" s="22" t="s">
        <v>126</v>
      </c>
      <c r="B73" s="23" t="s">
        <v>127</v>
      </c>
      <c r="C73" s="30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  <c r="AF73" s="31"/>
      <c r="AG73" s="31"/>
      <c r="AH73" s="31"/>
      <c r="AI73" s="31"/>
      <c r="AJ73" s="31"/>
      <c r="AK73" s="31"/>
      <c r="AL73" s="31"/>
      <c r="AM73" s="31"/>
      <c r="AN73" s="31"/>
      <c r="AO73" s="31"/>
      <c r="AP73" s="31"/>
      <c r="AQ73" s="31"/>
      <c r="AR73" s="31"/>
      <c r="AS73" s="31"/>
      <c r="AT73" s="31"/>
      <c r="AU73" s="31"/>
      <c r="AV73" s="31"/>
      <c r="AW73" s="31"/>
      <c r="AX73" s="31"/>
      <c r="AY73" s="31"/>
      <c r="AZ73" s="31"/>
      <c r="BA73" s="31"/>
      <c r="BB73" s="31"/>
      <c r="BC73" s="31"/>
      <c r="BD73" s="31"/>
      <c r="BE73" s="31"/>
      <c r="BF73" s="31"/>
      <c r="BG73" s="31"/>
      <c r="BH73" s="31"/>
      <c r="BI73" s="31"/>
      <c r="BJ73" s="31"/>
      <c r="BK73" s="31"/>
      <c r="BL73" s="31"/>
      <c r="BM73" s="31"/>
      <c r="BN73" s="31"/>
      <c r="BO73" s="31"/>
      <c r="BP73" s="31"/>
      <c r="BQ73" s="31"/>
      <c r="BR73" s="31"/>
      <c r="BS73" s="31"/>
      <c r="BT73" s="31"/>
      <c r="BU73" s="31"/>
      <c r="BV73" s="31"/>
      <c r="BW73" s="31"/>
      <c r="BX73" s="31"/>
      <c r="BY73" s="31"/>
      <c r="BZ73" s="31"/>
      <c r="CA73" s="31"/>
      <c r="CB73" s="31"/>
      <c r="CC73" s="31"/>
      <c r="CD73" s="31"/>
      <c r="CE73" s="31"/>
      <c r="CF73" s="31"/>
      <c r="CG73" s="31"/>
      <c r="CH73" s="31"/>
      <c r="CI73" s="31"/>
      <c r="CJ73" s="31"/>
    </row>
    <row r="74" spans="1:88" ht="78.75" hidden="1" customHeight="1" collapsed="1" x14ac:dyDescent="0.3">
      <c r="A74" s="22" t="s">
        <v>128</v>
      </c>
      <c r="B74" s="23" t="s">
        <v>129</v>
      </c>
      <c r="C74" s="30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  <c r="AL74" s="31"/>
      <c r="AM74" s="31"/>
      <c r="AN74" s="31"/>
      <c r="AO74" s="31"/>
      <c r="AP74" s="31"/>
      <c r="AQ74" s="31"/>
      <c r="AR74" s="31"/>
      <c r="AS74" s="31"/>
      <c r="AT74" s="31"/>
      <c r="AU74" s="31"/>
      <c r="AV74" s="31"/>
      <c r="AW74" s="31"/>
      <c r="AX74" s="31"/>
      <c r="AY74" s="31"/>
      <c r="AZ74" s="31"/>
      <c r="BA74" s="31"/>
      <c r="BB74" s="31"/>
      <c r="BC74" s="31"/>
      <c r="BD74" s="31"/>
      <c r="BE74" s="31"/>
      <c r="BF74" s="31"/>
      <c r="BG74" s="31"/>
      <c r="BH74" s="31"/>
      <c r="BI74" s="31"/>
      <c r="BJ74" s="31"/>
      <c r="BK74" s="31"/>
      <c r="BL74" s="31"/>
      <c r="BM74" s="31"/>
      <c r="BN74" s="31"/>
      <c r="BO74" s="31"/>
      <c r="BP74" s="31"/>
      <c r="BQ74" s="31"/>
      <c r="BR74" s="31"/>
      <c r="BS74" s="31"/>
      <c r="BT74" s="31"/>
      <c r="BU74" s="31"/>
      <c r="BV74" s="31"/>
      <c r="BW74" s="31"/>
      <c r="BX74" s="31"/>
      <c r="BY74" s="31"/>
      <c r="BZ74" s="31"/>
      <c r="CA74" s="31"/>
      <c r="CB74" s="31"/>
      <c r="CC74" s="31"/>
      <c r="CD74" s="31"/>
      <c r="CE74" s="31"/>
      <c r="CF74" s="31"/>
      <c r="CG74" s="31"/>
      <c r="CH74" s="31"/>
      <c r="CI74" s="31"/>
      <c r="CJ74" s="31"/>
    </row>
    <row r="75" spans="1:88" ht="15.75" hidden="1" customHeight="1" x14ac:dyDescent="0.3">
      <c r="A75" s="22" t="s">
        <v>128</v>
      </c>
      <c r="B75" s="33" t="s">
        <v>109</v>
      </c>
      <c r="C75" s="30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31"/>
      <c r="Q75" s="31"/>
      <c r="R75" s="31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31"/>
      <c r="AI75" s="31"/>
      <c r="AJ75" s="31"/>
      <c r="AK75" s="31"/>
      <c r="AL75" s="31"/>
      <c r="AM75" s="31"/>
      <c r="AN75" s="31"/>
      <c r="AO75" s="31"/>
      <c r="AP75" s="31"/>
      <c r="AQ75" s="31"/>
      <c r="AR75" s="31"/>
      <c r="AS75" s="31"/>
      <c r="AT75" s="31"/>
      <c r="AU75" s="31"/>
      <c r="AV75" s="31"/>
      <c r="AW75" s="31"/>
      <c r="AX75" s="31"/>
      <c r="AY75" s="31"/>
      <c r="AZ75" s="31"/>
      <c r="BA75" s="31"/>
      <c r="BB75" s="31"/>
      <c r="BC75" s="31"/>
      <c r="BD75" s="31"/>
      <c r="BE75" s="31"/>
      <c r="BF75" s="31"/>
      <c r="BG75" s="31"/>
      <c r="BH75" s="31"/>
      <c r="BI75" s="31"/>
      <c r="BJ75" s="31"/>
      <c r="BK75" s="31"/>
      <c r="BL75" s="31"/>
      <c r="BM75" s="31"/>
      <c r="BN75" s="31"/>
      <c r="BO75" s="31"/>
      <c r="BP75" s="31"/>
      <c r="BQ75" s="31"/>
      <c r="BR75" s="31"/>
      <c r="BS75" s="31"/>
      <c r="BT75" s="31"/>
      <c r="BU75" s="31"/>
      <c r="BV75" s="31"/>
      <c r="BW75" s="31"/>
      <c r="BX75" s="31"/>
      <c r="BY75" s="31"/>
      <c r="BZ75" s="31"/>
      <c r="CA75" s="31"/>
      <c r="CB75" s="31"/>
      <c r="CC75" s="31"/>
      <c r="CD75" s="31"/>
      <c r="CE75" s="31"/>
      <c r="CF75" s="31"/>
      <c r="CG75" s="31"/>
      <c r="CH75" s="31"/>
      <c r="CI75" s="31"/>
      <c r="CJ75" s="31"/>
    </row>
    <row r="76" spans="1:88" ht="15.75" hidden="1" customHeight="1" x14ac:dyDescent="0.3">
      <c r="A76" s="22" t="s">
        <v>128</v>
      </c>
      <c r="B76" s="33" t="s">
        <v>109</v>
      </c>
      <c r="C76" s="30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1"/>
      <c r="AS76" s="31"/>
      <c r="AT76" s="31"/>
      <c r="AU76" s="31"/>
      <c r="AV76" s="31"/>
      <c r="AW76" s="31"/>
      <c r="AX76" s="31"/>
      <c r="AY76" s="31"/>
      <c r="AZ76" s="31"/>
      <c r="BA76" s="31"/>
      <c r="BB76" s="31"/>
      <c r="BC76" s="31"/>
      <c r="BD76" s="31"/>
      <c r="BE76" s="31"/>
      <c r="BF76" s="31"/>
      <c r="BG76" s="31"/>
      <c r="BH76" s="31"/>
      <c r="BI76" s="31"/>
      <c r="BJ76" s="31"/>
      <c r="BK76" s="31"/>
      <c r="BL76" s="31"/>
      <c r="BM76" s="31"/>
      <c r="BN76" s="31"/>
      <c r="BO76" s="31"/>
      <c r="BP76" s="31"/>
      <c r="BQ76" s="31"/>
      <c r="BR76" s="31"/>
      <c r="BS76" s="31"/>
      <c r="BT76" s="31"/>
      <c r="BU76" s="31"/>
      <c r="BV76" s="31"/>
      <c r="BW76" s="31"/>
      <c r="BX76" s="31"/>
      <c r="BY76" s="31"/>
      <c r="BZ76" s="31"/>
      <c r="CA76" s="31"/>
      <c r="CB76" s="31"/>
      <c r="CC76" s="31"/>
      <c r="CD76" s="31"/>
      <c r="CE76" s="31"/>
      <c r="CF76" s="31"/>
      <c r="CG76" s="31"/>
      <c r="CH76" s="31"/>
      <c r="CI76" s="31"/>
      <c r="CJ76" s="31"/>
    </row>
    <row r="77" spans="1:88" ht="15.75" hidden="1" customHeight="1" x14ac:dyDescent="0.3">
      <c r="A77" s="22" t="s">
        <v>110</v>
      </c>
      <c r="B77" s="23" t="s">
        <v>110</v>
      </c>
      <c r="C77" s="30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  <c r="AF77" s="31"/>
      <c r="AG77" s="31"/>
      <c r="AH77" s="31"/>
      <c r="AI77" s="31"/>
      <c r="AJ77" s="31"/>
      <c r="AK77" s="31"/>
      <c r="AL77" s="31"/>
      <c r="AM77" s="31"/>
      <c r="AN77" s="31"/>
      <c r="AO77" s="31"/>
      <c r="AP77" s="31"/>
      <c r="AQ77" s="31"/>
      <c r="AR77" s="31"/>
      <c r="AS77" s="31"/>
      <c r="AT77" s="31"/>
      <c r="AU77" s="31"/>
      <c r="AV77" s="31"/>
      <c r="AW77" s="31"/>
      <c r="AX77" s="31"/>
      <c r="AY77" s="31"/>
      <c r="AZ77" s="31"/>
      <c r="BA77" s="31"/>
      <c r="BB77" s="31"/>
      <c r="BC77" s="31"/>
      <c r="BD77" s="31"/>
      <c r="BE77" s="31"/>
      <c r="BF77" s="31"/>
      <c r="BG77" s="31"/>
      <c r="BH77" s="31"/>
      <c r="BI77" s="31"/>
      <c r="BJ77" s="31"/>
      <c r="BK77" s="31"/>
      <c r="BL77" s="31"/>
      <c r="BM77" s="31"/>
      <c r="BN77" s="31"/>
      <c r="BO77" s="31"/>
      <c r="BP77" s="31"/>
      <c r="BQ77" s="31"/>
      <c r="BR77" s="31"/>
      <c r="BS77" s="31"/>
      <c r="BT77" s="31"/>
      <c r="BU77" s="31"/>
      <c r="BV77" s="31"/>
      <c r="BW77" s="31"/>
      <c r="BX77" s="31"/>
      <c r="BY77" s="31"/>
      <c r="BZ77" s="31"/>
      <c r="CA77" s="31"/>
      <c r="CB77" s="31"/>
      <c r="CC77" s="31"/>
      <c r="CD77" s="31"/>
      <c r="CE77" s="31"/>
      <c r="CF77" s="31"/>
      <c r="CG77" s="31"/>
      <c r="CH77" s="31"/>
      <c r="CI77" s="31"/>
      <c r="CJ77" s="31"/>
    </row>
    <row r="78" spans="1:88" ht="78.75" hidden="1" customHeight="1" x14ac:dyDescent="0.3">
      <c r="A78" s="22" t="s">
        <v>130</v>
      </c>
      <c r="B78" s="23" t="s">
        <v>131</v>
      </c>
      <c r="C78" s="30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1"/>
      <c r="AR78" s="31"/>
      <c r="AS78" s="31"/>
      <c r="AT78" s="31"/>
      <c r="AU78" s="31"/>
      <c r="AV78" s="31"/>
      <c r="AW78" s="31"/>
      <c r="AX78" s="31"/>
      <c r="AY78" s="31"/>
      <c r="AZ78" s="31"/>
      <c r="BA78" s="31"/>
      <c r="BB78" s="31"/>
      <c r="BC78" s="31"/>
      <c r="BD78" s="31"/>
      <c r="BE78" s="31"/>
      <c r="BF78" s="31"/>
      <c r="BG78" s="31"/>
      <c r="BH78" s="31"/>
      <c r="BI78" s="31"/>
      <c r="BJ78" s="31"/>
      <c r="BK78" s="31"/>
      <c r="BL78" s="31"/>
      <c r="BM78" s="31"/>
      <c r="BN78" s="31"/>
      <c r="BO78" s="31"/>
      <c r="BP78" s="31"/>
      <c r="BQ78" s="31"/>
      <c r="BR78" s="31"/>
      <c r="BS78" s="31"/>
      <c r="BT78" s="31"/>
      <c r="BU78" s="31"/>
      <c r="BV78" s="31"/>
      <c r="BW78" s="31"/>
      <c r="BX78" s="31"/>
      <c r="BY78" s="31"/>
      <c r="BZ78" s="31"/>
      <c r="CA78" s="31"/>
      <c r="CB78" s="31"/>
      <c r="CC78" s="31"/>
      <c r="CD78" s="31"/>
      <c r="CE78" s="31"/>
      <c r="CF78" s="31"/>
      <c r="CG78" s="31"/>
      <c r="CH78" s="31"/>
      <c r="CI78" s="31"/>
      <c r="CJ78" s="31"/>
    </row>
    <row r="79" spans="1:88" ht="15.75" hidden="1" customHeight="1" x14ac:dyDescent="0.3">
      <c r="A79" s="22" t="s">
        <v>130</v>
      </c>
      <c r="B79" s="33" t="s">
        <v>109</v>
      </c>
      <c r="C79" s="30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31"/>
      <c r="AM79" s="31"/>
      <c r="AN79" s="31"/>
      <c r="AO79" s="31"/>
      <c r="AP79" s="31"/>
      <c r="AQ79" s="31"/>
      <c r="AR79" s="31"/>
      <c r="AS79" s="31"/>
      <c r="AT79" s="31"/>
      <c r="AU79" s="31"/>
      <c r="AV79" s="31"/>
      <c r="AW79" s="31"/>
      <c r="AX79" s="31"/>
      <c r="AY79" s="31"/>
      <c r="AZ79" s="31"/>
      <c r="BA79" s="31"/>
      <c r="BB79" s="31"/>
      <c r="BC79" s="31"/>
      <c r="BD79" s="31"/>
      <c r="BE79" s="31"/>
      <c r="BF79" s="31"/>
      <c r="BG79" s="31"/>
      <c r="BH79" s="31"/>
      <c r="BI79" s="31"/>
      <c r="BJ79" s="31"/>
      <c r="BK79" s="31"/>
      <c r="BL79" s="31"/>
      <c r="BM79" s="31"/>
      <c r="BN79" s="31"/>
      <c r="BO79" s="31"/>
      <c r="BP79" s="31"/>
      <c r="BQ79" s="31"/>
      <c r="BR79" s="31"/>
      <c r="BS79" s="31"/>
      <c r="BT79" s="31"/>
      <c r="BU79" s="31"/>
      <c r="BV79" s="31"/>
      <c r="BW79" s="31"/>
      <c r="BX79" s="31"/>
      <c r="BY79" s="31"/>
      <c r="BZ79" s="31"/>
      <c r="CA79" s="31"/>
      <c r="CB79" s="31"/>
      <c r="CC79" s="31"/>
      <c r="CD79" s="31"/>
      <c r="CE79" s="31"/>
      <c r="CF79" s="31"/>
      <c r="CG79" s="31"/>
      <c r="CH79" s="31"/>
      <c r="CI79" s="31"/>
      <c r="CJ79" s="31"/>
    </row>
    <row r="80" spans="1:88" ht="15.75" hidden="1" customHeight="1" x14ac:dyDescent="0.3">
      <c r="A80" s="22" t="s">
        <v>130</v>
      </c>
      <c r="B80" s="33" t="s">
        <v>109</v>
      </c>
      <c r="C80" s="30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  <c r="AL80" s="31"/>
      <c r="AM80" s="31"/>
      <c r="AN80" s="31"/>
      <c r="AO80" s="31"/>
      <c r="AP80" s="31"/>
      <c r="AQ80" s="31"/>
      <c r="AR80" s="31"/>
      <c r="AS80" s="31"/>
      <c r="AT80" s="31"/>
      <c r="AU80" s="31"/>
      <c r="AV80" s="31"/>
      <c r="AW80" s="31"/>
      <c r="AX80" s="31"/>
      <c r="AY80" s="31"/>
      <c r="AZ80" s="31"/>
      <c r="BA80" s="31"/>
      <c r="BB80" s="31"/>
      <c r="BC80" s="31"/>
      <c r="BD80" s="31"/>
      <c r="BE80" s="31"/>
      <c r="BF80" s="31"/>
      <c r="BG80" s="31"/>
      <c r="BH80" s="31"/>
      <c r="BI80" s="31"/>
      <c r="BJ80" s="31"/>
      <c r="BK80" s="31"/>
      <c r="BL80" s="31"/>
      <c r="BM80" s="31"/>
      <c r="BN80" s="31"/>
      <c r="BO80" s="31"/>
      <c r="BP80" s="31"/>
      <c r="BQ80" s="31"/>
      <c r="BR80" s="31"/>
      <c r="BS80" s="31"/>
      <c r="BT80" s="31"/>
      <c r="BU80" s="31"/>
      <c r="BV80" s="31"/>
      <c r="BW80" s="31"/>
      <c r="BX80" s="31"/>
      <c r="BY80" s="31"/>
      <c r="BZ80" s="31"/>
      <c r="CA80" s="31"/>
      <c r="CB80" s="31"/>
      <c r="CC80" s="31"/>
      <c r="CD80" s="31"/>
      <c r="CE80" s="31"/>
      <c r="CF80" s="31"/>
      <c r="CG80" s="31"/>
      <c r="CH80" s="31"/>
      <c r="CI80" s="31"/>
      <c r="CJ80" s="31"/>
    </row>
    <row r="81" spans="1:88" ht="15.75" hidden="1" customHeight="1" x14ac:dyDescent="0.3">
      <c r="A81" s="22" t="s">
        <v>110</v>
      </c>
      <c r="B81" s="23" t="s">
        <v>110</v>
      </c>
      <c r="C81" s="30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1"/>
      <c r="AR81" s="31"/>
      <c r="AS81" s="31"/>
      <c r="AT81" s="31"/>
      <c r="AU81" s="31"/>
      <c r="AV81" s="31"/>
      <c r="AW81" s="31"/>
      <c r="AX81" s="31"/>
      <c r="AY81" s="31"/>
      <c r="AZ81" s="31"/>
      <c r="BA81" s="31"/>
      <c r="BB81" s="31"/>
      <c r="BC81" s="31"/>
      <c r="BD81" s="31"/>
      <c r="BE81" s="31"/>
      <c r="BF81" s="31"/>
      <c r="BG81" s="31"/>
      <c r="BH81" s="31"/>
      <c r="BI81" s="31"/>
      <c r="BJ81" s="31"/>
      <c r="BK81" s="31"/>
      <c r="BL81" s="31"/>
      <c r="BM81" s="31"/>
      <c r="BN81" s="31"/>
      <c r="BO81" s="31"/>
      <c r="BP81" s="31"/>
      <c r="BQ81" s="31"/>
      <c r="BR81" s="31"/>
      <c r="BS81" s="31"/>
      <c r="BT81" s="31"/>
      <c r="BU81" s="31"/>
      <c r="BV81" s="31"/>
      <c r="BW81" s="31"/>
      <c r="BX81" s="31"/>
      <c r="BY81" s="31"/>
      <c r="BZ81" s="31"/>
      <c r="CA81" s="31"/>
      <c r="CB81" s="31"/>
      <c r="CC81" s="31"/>
      <c r="CD81" s="31"/>
      <c r="CE81" s="31"/>
      <c r="CF81" s="31"/>
      <c r="CG81" s="31"/>
      <c r="CH81" s="31"/>
      <c r="CI81" s="31"/>
      <c r="CJ81" s="31"/>
    </row>
    <row r="82" spans="1:88" s="21" customFormat="1" ht="39.6" customHeight="1" x14ac:dyDescent="0.3">
      <c r="A82" s="54" t="s">
        <v>132</v>
      </c>
      <c r="B82" s="55" t="s">
        <v>133</v>
      </c>
      <c r="C82" s="56" t="s">
        <v>84</v>
      </c>
      <c r="D82" s="57"/>
      <c r="E82" s="58">
        <f>E83+E95+E109+E145</f>
        <v>0</v>
      </c>
      <c r="F82" s="58">
        <f>F83+F95+F109+F145</f>
        <v>0</v>
      </c>
      <c r="G82" s="58">
        <f>G83+G95+G109+G145</f>
        <v>0</v>
      </c>
      <c r="H82" s="58">
        <f>H83+H95+H109+H145</f>
        <v>0</v>
      </c>
      <c r="I82" s="58">
        <f>I83+I95+I109+I145</f>
        <v>0</v>
      </c>
      <c r="J82" s="58"/>
      <c r="K82" s="58">
        <f>K83+K95+K109+K145</f>
        <v>0</v>
      </c>
      <c r="L82" s="58">
        <f>L83+L95+L109+L145</f>
        <v>0</v>
      </c>
      <c r="M82" s="58">
        <f>M83+M95+M109+M145</f>
        <v>0</v>
      </c>
      <c r="N82" s="58">
        <f>N83+N95+N109+N145</f>
        <v>0</v>
      </c>
      <c r="O82" s="58">
        <f>O83+O95+O109+O145</f>
        <v>0</v>
      </c>
      <c r="P82" s="58" t="s">
        <v>85</v>
      </c>
      <c r="Q82" s="58">
        <f>Q83+Q95+Q109+Q145</f>
        <v>0</v>
      </c>
      <c r="R82" s="58">
        <f>R83+R95+R109+R145</f>
        <v>0</v>
      </c>
      <c r="S82" s="58">
        <f>S83+S95+S109+S145</f>
        <v>0</v>
      </c>
      <c r="T82" s="58">
        <f>T83+T95+T109+T145</f>
        <v>0</v>
      </c>
      <c r="U82" s="58">
        <f>U83+U95+U109+U145</f>
        <v>4648</v>
      </c>
      <c r="V82" s="58" t="s">
        <v>85</v>
      </c>
      <c r="W82" s="58">
        <f>W83+W95+W109+W145</f>
        <v>0</v>
      </c>
      <c r="X82" s="58">
        <f>X83+X95+X109+X145</f>
        <v>0</v>
      </c>
      <c r="Y82" s="58">
        <f>Y83+Y95+Y109+Y145</f>
        <v>0</v>
      </c>
      <c r="Z82" s="58">
        <f>Z83+Z95+Z109+Z145</f>
        <v>0</v>
      </c>
      <c r="AA82" s="58">
        <f>AA83+AA95+AA109+AA145</f>
        <v>1165</v>
      </c>
      <c r="AB82" s="58" t="s">
        <v>85</v>
      </c>
      <c r="AC82" s="58">
        <f>AC83+AC95+AC109+AC145</f>
        <v>0</v>
      </c>
      <c r="AD82" s="58">
        <f>AD83+AD95+AD109+AD145</f>
        <v>0</v>
      </c>
      <c r="AE82" s="57">
        <f>AE83+AE95+AE109+AE145</f>
        <v>2.56</v>
      </c>
      <c r="AF82" s="58">
        <f>AF83+AF95+AF109+AF145</f>
        <v>0</v>
      </c>
      <c r="AG82" s="58">
        <f>AG83+AG95+AG109+AG145</f>
        <v>4112</v>
      </c>
      <c r="AH82" s="58" t="s">
        <v>85</v>
      </c>
      <c r="AI82" s="58">
        <f>AI83+AI95+AI109+AI145</f>
        <v>0</v>
      </c>
      <c r="AJ82" s="58">
        <f>AJ83+AJ95+AJ109+AJ145</f>
        <v>0</v>
      </c>
      <c r="AK82" s="58">
        <f>AK83+AK95+AK109+AK145</f>
        <v>0</v>
      </c>
      <c r="AL82" s="58">
        <f>AL83+AL95+AL109+AL145</f>
        <v>0</v>
      </c>
      <c r="AM82" s="58">
        <f>AM83+AM95+AM109+AM145</f>
        <v>1812</v>
      </c>
      <c r="AN82" s="58" t="s">
        <v>85</v>
      </c>
      <c r="AO82" s="58">
        <f>AO83+AO95+AO109+AO145</f>
        <v>0</v>
      </c>
      <c r="AP82" s="58">
        <f>AP83+AP95+AP109+AP145</f>
        <v>0</v>
      </c>
      <c r="AQ82" s="57">
        <f>AQ83+AQ95+AQ109+AQ145</f>
        <v>1.84</v>
      </c>
      <c r="AR82" s="58">
        <f>AR83+AR95+AR109+AR145</f>
        <v>0</v>
      </c>
      <c r="AS82" s="58">
        <f>AS83+AS95+AS109+AS145</f>
        <v>4634</v>
      </c>
      <c r="AT82" s="58"/>
      <c r="AU82" s="58">
        <f>AU83+AU95+AU109+AU145</f>
        <v>0</v>
      </c>
      <c r="AV82" s="58">
        <f>AV83+AV95+AV109+AV145</f>
        <v>0</v>
      </c>
      <c r="AW82" s="58">
        <f>AW83+AW95+AW109+AW145</f>
        <v>0</v>
      </c>
      <c r="AX82" s="57">
        <f>AX83+AX95+AX109+AX145</f>
        <v>1.9499999999999997</v>
      </c>
      <c r="AY82" s="58">
        <f>AY83+AY95+AY109+AY145</f>
        <v>2952</v>
      </c>
      <c r="AZ82" s="58" t="s">
        <v>85</v>
      </c>
      <c r="BA82" s="58">
        <f t="shared" ref="BA82:BK82" si="26">BA83+BA95+BA109+BA145</f>
        <v>0</v>
      </c>
      <c r="BB82" s="58">
        <f t="shared" si="26"/>
        <v>0</v>
      </c>
      <c r="BC82" s="58">
        <f t="shared" si="26"/>
        <v>0</v>
      </c>
      <c r="BD82" s="58">
        <f t="shared" si="26"/>
        <v>0</v>
      </c>
      <c r="BE82" s="58">
        <f t="shared" si="26"/>
        <v>4999</v>
      </c>
      <c r="BF82" s="58">
        <f t="shared" si="26"/>
        <v>0</v>
      </c>
      <c r="BG82" s="58">
        <f t="shared" si="26"/>
        <v>0</v>
      </c>
      <c r="BH82" s="58">
        <f t="shared" si="26"/>
        <v>0</v>
      </c>
      <c r="BI82" s="58">
        <f t="shared" si="26"/>
        <v>0</v>
      </c>
      <c r="BJ82" s="58">
        <f t="shared" si="26"/>
        <v>0</v>
      </c>
      <c r="BK82" s="58">
        <f t="shared" si="26"/>
        <v>0</v>
      </c>
      <c r="BL82" s="58" t="s">
        <v>85</v>
      </c>
      <c r="BM82" s="58">
        <f t="shared" ref="BM82:BW82" si="27">BM83+BM95+BM109+BM145</f>
        <v>0</v>
      </c>
      <c r="BN82" s="58">
        <f t="shared" si="27"/>
        <v>0</v>
      </c>
      <c r="BO82" s="58">
        <f t="shared" si="27"/>
        <v>6.4749999999999996</v>
      </c>
      <c r="BP82" s="58">
        <f t="shared" si="27"/>
        <v>0</v>
      </c>
      <c r="BQ82" s="58">
        <f t="shared" si="27"/>
        <v>4081</v>
      </c>
      <c r="BR82" s="57">
        <f t="shared" si="27"/>
        <v>0</v>
      </c>
      <c r="BS82" s="57">
        <f t="shared" si="27"/>
        <v>0</v>
      </c>
      <c r="BT82" s="57">
        <f t="shared" si="27"/>
        <v>0</v>
      </c>
      <c r="BU82" s="57">
        <f t="shared" si="27"/>
        <v>0</v>
      </c>
      <c r="BV82" s="57">
        <f t="shared" si="27"/>
        <v>0</v>
      </c>
      <c r="BW82" s="57">
        <f t="shared" si="27"/>
        <v>0</v>
      </c>
      <c r="BX82" s="58" t="s">
        <v>85</v>
      </c>
      <c r="BY82" s="58">
        <f t="shared" ref="BY82:CI82" si="28">BY83+BY95+BY109+BY145</f>
        <v>0</v>
      </c>
      <c r="BZ82" s="58">
        <f t="shared" si="28"/>
        <v>0</v>
      </c>
      <c r="CA82" s="58">
        <f t="shared" si="28"/>
        <v>0</v>
      </c>
      <c r="CB82" s="58">
        <f t="shared" si="28"/>
        <v>0</v>
      </c>
      <c r="CC82" s="58">
        <f t="shared" si="28"/>
        <v>2009</v>
      </c>
      <c r="CD82" s="57">
        <f t="shared" si="28"/>
        <v>0</v>
      </c>
      <c r="CE82" s="57">
        <f t="shared" si="28"/>
        <v>0</v>
      </c>
      <c r="CF82" s="57">
        <f t="shared" si="28"/>
        <v>0</v>
      </c>
      <c r="CG82" s="57">
        <f t="shared" si="28"/>
        <v>0</v>
      </c>
      <c r="CH82" s="57">
        <f t="shared" si="28"/>
        <v>0</v>
      </c>
      <c r="CI82" s="57">
        <f t="shared" si="28"/>
        <v>0</v>
      </c>
      <c r="CJ82" s="57"/>
    </row>
    <row r="83" spans="1:88" s="21" customFormat="1" ht="62.4" customHeight="1" x14ac:dyDescent="0.3">
      <c r="A83" s="34" t="s">
        <v>134</v>
      </c>
      <c r="B83" s="35" t="s">
        <v>135</v>
      </c>
      <c r="C83" s="36" t="s">
        <v>84</v>
      </c>
      <c r="D83" s="37"/>
      <c r="E83" s="38">
        <f>E84+E88</f>
        <v>0</v>
      </c>
      <c r="F83" s="38">
        <f>F84+F88</f>
        <v>0</v>
      </c>
      <c r="G83" s="38">
        <f>G84+G88</f>
        <v>0</v>
      </c>
      <c r="H83" s="38">
        <f>H84+H88</f>
        <v>0</v>
      </c>
      <c r="I83" s="38">
        <f t="shared" ref="I83:AY83" si="29">I84+I88</f>
        <v>0</v>
      </c>
      <c r="J83" s="38"/>
      <c r="K83" s="38">
        <f t="shared" si="29"/>
        <v>0</v>
      </c>
      <c r="L83" s="38">
        <f t="shared" si="29"/>
        <v>0</v>
      </c>
      <c r="M83" s="38">
        <f t="shared" si="29"/>
        <v>0</v>
      </c>
      <c r="N83" s="38">
        <f t="shared" si="29"/>
        <v>0</v>
      </c>
      <c r="O83" s="38">
        <f t="shared" si="29"/>
        <v>0</v>
      </c>
      <c r="P83" s="38"/>
      <c r="Q83" s="38">
        <f t="shared" si="29"/>
        <v>0</v>
      </c>
      <c r="R83" s="38">
        <f t="shared" si="29"/>
        <v>0</v>
      </c>
      <c r="S83" s="38">
        <f t="shared" si="29"/>
        <v>0</v>
      </c>
      <c r="T83" s="38">
        <f t="shared" si="29"/>
        <v>0</v>
      </c>
      <c r="U83" s="38">
        <f t="shared" si="29"/>
        <v>0</v>
      </c>
      <c r="V83" s="38"/>
      <c r="W83" s="38">
        <f t="shared" si="29"/>
        <v>0</v>
      </c>
      <c r="X83" s="38">
        <f t="shared" si="29"/>
        <v>0</v>
      </c>
      <c r="Y83" s="38">
        <f t="shared" si="29"/>
        <v>0</v>
      </c>
      <c r="Z83" s="38">
        <f t="shared" si="29"/>
        <v>0</v>
      </c>
      <c r="AA83" s="38">
        <f t="shared" si="29"/>
        <v>0</v>
      </c>
      <c r="AB83" s="38"/>
      <c r="AC83" s="38">
        <f t="shared" si="29"/>
        <v>0</v>
      </c>
      <c r="AD83" s="38">
        <f t="shared" si="29"/>
        <v>0</v>
      </c>
      <c r="AE83" s="38">
        <f t="shared" si="29"/>
        <v>0</v>
      </c>
      <c r="AF83" s="38">
        <f t="shared" si="29"/>
        <v>0</v>
      </c>
      <c r="AG83" s="38">
        <f t="shared" si="29"/>
        <v>0</v>
      </c>
      <c r="AH83" s="38">
        <f t="shared" si="29"/>
        <v>0</v>
      </c>
      <c r="AI83" s="38">
        <f t="shared" si="29"/>
        <v>0</v>
      </c>
      <c r="AJ83" s="38">
        <f t="shared" si="29"/>
        <v>0</v>
      </c>
      <c r="AK83" s="38">
        <f t="shared" si="29"/>
        <v>0</v>
      </c>
      <c r="AL83" s="38">
        <f t="shared" si="29"/>
        <v>0</v>
      </c>
      <c r="AM83" s="38">
        <f t="shared" si="29"/>
        <v>0</v>
      </c>
      <c r="AN83" s="38"/>
      <c r="AO83" s="38">
        <f t="shared" si="29"/>
        <v>0</v>
      </c>
      <c r="AP83" s="38">
        <f t="shared" si="29"/>
        <v>0</v>
      </c>
      <c r="AQ83" s="38">
        <f t="shared" si="29"/>
        <v>0</v>
      </c>
      <c r="AR83" s="38">
        <f t="shared" si="29"/>
        <v>0</v>
      </c>
      <c r="AS83" s="38">
        <f t="shared" si="29"/>
        <v>0</v>
      </c>
      <c r="AT83" s="38"/>
      <c r="AU83" s="38">
        <f t="shared" si="29"/>
        <v>0</v>
      </c>
      <c r="AV83" s="38">
        <f t="shared" si="29"/>
        <v>0</v>
      </c>
      <c r="AW83" s="38">
        <f t="shared" si="29"/>
        <v>0</v>
      </c>
      <c r="AX83" s="37">
        <f t="shared" si="29"/>
        <v>1.9499999999999997</v>
      </c>
      <c r="AY83" s="38">
        <f t="shared" si="29"/>
        <v>0</v>
      </c>
      <c r="AZ83" s="38"/>
      <c r="BA83" s="38">
        <f t="shared" ref="BA83:BW83" si="30">BA84+BA88</f>
        <v>0</v>
      </c>
      <c r="BB83" s="38">
        <f t="shared" si="30"/>
        <v>0</v>
      </c>
      <c r="BC83" s="38">
        <f t="shared" si="30"/>
        <v>0</v>
      </c>
      <c r="BD83" s="38">
        <f t="shared" si="30"/>
        <v>0</v>
      </c>
      <c r="BE83" s="38">
        <f t="shared" si="30"/>
        <v>0</v>
      </c>
      <c r="BF83" s="38">
        <f t="shared" si="30"/>
        <v>0</v>
      </c>
      <c r="BG83" s="38">
        <f t="shared" si="30"/>
        <v>0</v>
      </c>
      <c r="BH83" s="38">
        <f t="shared" si="30"/>
        <v>0</v>
      </c>
      <c r="BI83" s="38">
        <f t="shared" si="30"/>
        <v>0</v>
      </c>
      <c r="BJ83" s="38">
        <f t="shared" si="30"/>
        <v>0</v>
      </c>
      <c r="BK83" s="38">
        <f t="shared" si="30"/>
        <v>0</v>
      </c>
      <c r="BL83" s="38"/>
      <c r="BM83" s="38">
        <f t="shared" si="30"/>
        <v>0</v>
      </c>
      <c r="BN83" s="38">
        <f t="shared" si="30"/>
        <v>0</v>
      </c>
      <c r="BO83" s="38">
        <f t="shared" si="30"/>
        <v>0</v>
      </c>
      <c r="BP83" s="38">
        <f t="shared" si="30"/>
        <v>0</v>
      </c>
      <c r="BQ83" s="38">
        <f t="shared" si="30"/>
        <v>0</v>
      </c>
      <c r="BR83" s="37">
        <f t="shared" si="30"/>
        <v>0</v>
      </c>
      <c r="BS83" s="37">
        <f t="shared" si="30"/>
        <v>0</v>
      </c>
      <c r="BT83" s="37">
        <f t="shared" si="30"/>
        <v>0</v>
      </c>
      <c r="BU83" s="37">
        <f t="shared" si="30"/>
        <v>0</v>
      </c>
      <c r="BV83" s="37">
        <f t="shared" si="30"/>
        <v>0</v>
      </c>
      <c r="BW83" s="37">
        <f t="shared" si="30"/>
        <v>0</v>
      </c>
      <c r="BX83" s="38"/>
      <c r="BY83" s="38">
        <f t="shared" ref="BY83:CI83" si="31">BY84+BY88</f>
        <v>0</v>
      </c>
      <c r="BZ83" s="38">
        <f t="shared" si="31"/>
        <v>0</v>
      </c>
      <c r="CA83" s="38">
        <f t="shared" si="31"/>
        <v>0</v>
      </c>
      <c r="CB83" s="38">
        <f t="shared" si="31"/>
        <v>0</v>
      </c>
      <c r="CC83" s="38">
        <f t="shared" si="31"/>
        <v>0</v>
      </c>
      <c r="CD83" s="37">
        <f t="shared" si="31"/>
        <v>0</v>
      </c>
      <c r="CE83" s="37">
        <f t="shared" si="31"/>
        <v>0</v>
      </c>
      <c r="CF83" s="37">
        <f t="shared" si="31"/>
        <v>0</v>
      </c>
      <c r="CG83" s="37">
        <f t="shared" si="31"/>
        <v>0</v>
      </c>
      <c r="CH83" s="37">
        <f t="shared" si="31"/>
        <v>0</v>
      </c>
      <c r="CI83" s="37">
        <f t="shared" si="31"/>
        <v>0</v>
      </c>
      <c r="CJ83" s="37"/>
    </row>
    <row r="84" spans="1:88" ht="37.200000000000003" hidden="1" customHeight="1" x14ac:dyDescent="0.3">
      <c r="A84" s="39" t="s">
        <v>136</v>
      </c>
      <c r="B84" s="40" t="s">
        <v>137</v>
      </c>
      <c r="C84" s="41" t="s">
        <v>84</v>
      </c>
      <c r="D84" s="42"/>
      <c r="E84" s="43">
        <f>SUM(E85:E87)</f>
        <v>0</v>
      </c>
      <c r="F84" s="43">
        <f>SUM(F85:F87)</f>
        <v>0</v>
      </c>
      <c r="G84" s="43">
        <f>SUM(G85:G87)</f>
        <v>0</v>
      </c>
      <c r="H84" s="43">
        <f>SUM(H85:H87)</f>
        <v>0</v>
      </c>
      <c r="I84" s="43">
        <f t="shared" ref="I84:AY84" si="32">SUM(I85:I87)</f>
        <v>0</v>
      </c>
      <c r="J84" s="43"/>
      <c r="K84" s="43">
        <f t="shared" si="32"/>
        <v>0</v>
      </c>
      <c r="L84" s="43">
        <f t="shared" si="32"/>
        <v>0</v>
      </c>
      <c r="M84" s="43">
        <f t="shared" si="32"/>
        <v>0</v>
      </c>
      <c r="N84" s="43">
        <f t="shared" si="32"/>
        <v>0</v>
      </c>
      <c r="O84" s="43">
        <f t="shared" si="32"/>
        <v>0</v>
      </c>
      <c r="P84" s="43"/>
      <c r="Q84" s="43">
        <f t="shared" si="32"/>
        <v>0</v>
      </c>
      <c r="R84" s="43">
        <f t="shared" si="32"/>
        <v>0</v>
      </c>
      <c r="S84" s="43">
        <f t="shared" si="32"/>
        <v>0</v>
      </c>
      <c r="T84" s="43">
        <f t="shared" si="32"/>
        <v>0</v>
      </c>
      <c r="U84" s="43">
        <f t="shared" si="32"/>
        <v>0</v>
      </c>
      <c r="V84" s="43"/>
      <c r="W84" s="43">
        <f t="shared" si="32"/>
        <v>0</v>
      </c>
      <c r="X84" s="43">
        <f t="shared" si="32"/>
        <v>0</v>
      </c>
      <c r="Y84" s="43">
        <f t="shared" si="32"/>
        <v>0</v>
      </c>
      <c r="Z84" s="43">
        <f t="shared" si="32"/>
        <v>0</v>
      </c>
      <c r="AA84" s="43">
        <f t="shared" si="32"/>
        <v>0</v>
      </c>
      <c r="AB84" s="43"/>
      <c r="AC84" s="43">
        <f t="shared" si="32"/>
        <v>0</v>
      </c>
      <c r="AD84" s="43">
        <f t="shared" si="32"/>
        <v>0</v>
      </c>
      <c r="AE84" s="43">
        <f t="shared" si="32"/>
        <v>0</v>
      </c>
      <c r="AF84" s="43">
        <f t="shared" si="32"/>
        <v>0</v>
      </c>
      <c r="AG84" s="43">
        <f t="shared" si="32"/>
        <v>0</v>
      </c>
      <c r="AH84" s="43">
        <f t="shared" si="32"/>
        <v>0</v>
      </c>
      <c r="AI84" s="43">
        <f t="shared" si="32"/>
        <v>0</v>
      </c>
      <c r="AJ84" s="43">
        <f t="shared" si="32"/>
        <v>0</v>
      </c>
      <c r="AK84" s="43">
        <f t="shared" si="32"/>
        <v>0</v>
      </c>
      <c r="AL84" s="43">
        <f t="shared" si="32"/>
        <v>0</v>
      </c>
      <c r="AM84" s="43">
        <f t="shared" si="32"/>
        <v>0</v>
      </c>
      <c r="AN84" s="43"/>
      <c r="AO84" s="43">
        <f t="shared" si="32"/>
        <v>0</v>
      </c>
      <c r="AP84" s="43">
        <f t="shared" si="32"/>
        <v>0</v>
      </c>
      <c r="AQ84" s="43">
        <f t="shared" si="32"/>
        <v>0</v>
      </c>
      <c r="AR84" s="43">
        <f t="shared" si="32"/>
        <v>0</v>
      </c>
      <c r="AS84" s="43">
        <f t="shared" si="32"/>
        <v>0</v>
      </c>
      <c r="AT84" s="43"/>
      <c r="AU84" s="43">
        <f t="shared" si="32"/>
        <v>0</v>
      </c>
      <c r="AV84" s="43">
        <f t="shared" si="32"/>
        <v>0</v>
      </c>
      <c r="AW84" s="43">
        <f t="shared" si="32"/>
        <v>0</v>
      </c>
      <c r="AX84" s="43">
        <f t="shared" si="32"/>
        <v>0</v>
      </c>
      <c r="AY84" s="43">
        <f t="shared" si="32"/>
        <v>0</v>
      </c>
      <c r="AZ84" s="43"/>
      <c r="BA84" s="43">
        <f t="shared" ref="BA84:BW84" si="33">SUM(BA85:BA87)</f>
        <v>0</v>
      </c>
      <c r="BB84" s="43">
        <f t="shared" si="33"/>
        <v>0</v>
      </c>
      <c r="BC84" s="43">
        <f t="shared" si="33"/>
        <v>0</v>
      </c>
      <c r="BD84" s="43">
        <f t="shared" si="33"/>
        <v>0</v>
      </c>
      <c r="BE84" s="43">
        <f t="shared" si="33"/>
        <v>0</v>
      </c>
      <c r="BF84" s="43">
        <f t="shared" si="33"/>
        <v>0</v>
      </c>
      <c r="BG84" s="43">
        <f t="shared" si="33"/>
        <v>0</v>
      </c>
      <c r="BH84" s="43">
        <f t="shared" si="33"/>
        <v>0</v>
      </c>
      <c r="BI84" s="43">
        <f t="shared" si="33"/>
        <v>0</v>
      </c>
      <c r="BJ84" s="43">
        <f t="shared" si="33"/>
        <v>0</v>
      </c>
      <c r="BK84" s="43">
        <f t="shared" si="33"/>
        <v>0</v>
      </c>
      <c r="BL84" s="43"/>
      <c r="BM84" s="43">
        <f t="shared" si="33"/>
        <v>0</v>
      </c>
      <c r="BN84" s="43">
        <f t="shared" si="33"/>
        <v>0</v>
      </c>
      <c r="BO84" s="43">
        <f t="shared" si="33"/>
        <v>0</v>
      </c>
      <c r="BP84" s="43">
        <f t="shared" si="33"/>
        <v>0</v>
      </c>
      <c r="BQ84" s="43">
        <f t="shared" si="33"/>
        <v>0</v>
      </c>
      <c r="BR84" s="42">
        <f t="shared" si="33"/>
        <v>0</v>
      </c>
      <c r="BS84" s="42">
        <f t="shared" si="33"/>
        <v>0</v>
      </c>
      <c r="BT84" s="42">
        <f t="shared" si="33"/>
        <v>0</v>
      </c>
      <c r="BU84" s="42">
        <f t="shared" si="33"/>
        <v>0</v>
      </c>
      <c r="BV84" s="42">
        <f t="shared" si="33"/>
        <v>0</v>
      </c>
      <c r="BW84" s="42">
        <f t="shared" si="33"/>
        <v>0</v>
      </c>
      <c r="BX84" s="43"/>
      <c r="BY84" s="43">
        <f t="shared" ref="BY84:CI84" si="34">SUM(BY85:BY87)</f>
        <v>0</v>
      </c>
      <c r="BZ84" s="43">
        <f t="shared" si="34"/>
        <v>0</v>
      </c>
      <c r="CA84" s="43">
        <f t="shared" si="34"/>
        <v>0</v>
      </c>
      <c r="CB84" s="43">
        <f t="shared" si="34"/>
        <v>0</v>
      </c>
      <c r="CC84" s="43">
        <f t="shared" si="34"/>
        <v>0</v>
      </c>
      <c r="CD84" s="42">
        <f t="shared" si="34"/>
        <v>0</v>
      </c>
      <c r="CE84" s="42">
        <f t="shared" si="34"/>
        <v>0</v>
      </c>
      <c r="CF84" s="42">
        <f t="shared" si="34"/>
        <v>0</v>
      </c>
      <c r="CG84" s="42">
        <f t="shared" si="34"/>
        <v>0</v>
      </c>
      <c r="CH84" s="42">
        <f t="shared" si="34"/>
        <v>0</v>
      </c>
      <c r="CI84" s="42">
        <f t="shared" si="34"/>
        <v>0</v>
      </c>
      <c r="CJ84" s="42"/>
    </row>
    <row r="85" spans="1:88" ht="23.4" hidden="1" customHeight="1" outlineLevel="1" x14ac:dyDescent="0.3">
      <c r="A85" s="22" t="s">
        <v>136</v>
      </c>
      <c r="B85" s="33"/>
      <c r="C85" s="44"/>
      <c r="D85" s="45"/>
      <c r="E85" s="46"/>
      <c r="F85" s="46"/>
      <c r="G85" s="46"/>
      <c r="H85" s="46"/>
      <c r="I85" s="46"/>
      <c r="J85" s="24"/>
      <c r="K85" s="29"/>
      <c r="L85" s="29"/>
      <c r="M85" s="47"/>
      <c r="N85" s="46"/>
      <c r="O85" s="46"/>
      <c r="P85" s="46"/>
      <c r="Q85" s="24"/>
      <c r="R85" s="29"/>
      <c r="S85" s="31"/>
      <c r="T85" s="31"/>
      <c r="U85" s="46"/>
      <c r="V85" s="46"/>
      <c r="W85" s="46"/>
      <c r="X85" s="46"/>
      <c r="Y85" s="31"/>
      <c r="Z85" s="46"/>
      <c r="AA85" s="46"/>
      <c r="AB85" s="46"/>
      <c r="AC85" s="31"/>
      <c r="AD85" s="31"/>
      <c r="AE85" s="31"/>
      <c r="AF85" s="31"/>
      <c r="AG85" s="45"/>
      <c r="AH85" s="31"/>
      <c r="AI85" s="46"/>
      <c r="AJ85" s="46"/>
      <c r="AK85" s="46"/>
      <c r="AL85" s="46"/>
      <c r="AM85" s="46"/>
      <c r="AN85" s="46"/>
      <c r="AO85" s="46"/>
      <c r="AP85" s="46"/>
      <c r="AQ85" s="46"/>
      <c r="AR85" s="46"/>
      <c r="AS85" s="46"/>
      <c r="AT85" s="46"/>
      <c r="AU85" s="46"/>
      <c r="AV85" s="46"/>
      <c r="AW85" s="46"/>
      <c r="AX85" s="46"/>
      <c r="AY85" s="46"/>
      <c r="AZ85" s="46"/>
      <c r="BA85" s="46"/>
      <c r="BB85" s="46"/>
      <c r="BC85" s="46"/>
      <c r="BD85" s="46"/>
      <c r="BE85" s="46"/>
      <c r="BF85" s="46"/>
      <c r="BG85" s="46"/>
      <c r="BH85" s="46"/>
      <c r="BI85" s="46"/>
      <c r="BJ85" s="46"/>
      <c r="BK85" s="46"/>
      <c r="BL85" s="46"/>
      <c r="BM85" s="46"/>
      <c r="BN85" s="46"/>
      <c r="BO85" s="46"/>
      <c r="BP85" s="46"/>
      <c r="BQ85" s="46"/>
      <c r="BR85" s="46"/>
      <c r="BS85" s="46"/>
      <c r="BT85" s="46"/>
      <c r="BU85" s="46"/>
      <c r="BV85" s="46"/>
      <c r="BW85" s="46"/>
      <c r="BX85" s="46"/>
      <c r="BY85" s="46"/>
      <c r="BZ85" s="46"/>
      <c r="CA85" s="46"/>
      <c r="CB85" s="46"/>
      <c r="CC85" s="46"/>
      <c r="CD85" s="46"/>
      <c r="CE85" s="46"/>
      <c r="CF85" s="46"/>
      <c r="CG85" s="46"/>
      <c r="CH85" s="46"/>
      <c r="CI85" s="46"/>
      <c r="CJ85" s="46"/>
    </row>
    <row r="86" spans="1:88" ht="15.75" hidden="1" customHeight="1" outlineLevel="1" x14ac:dyDescent="0.3">
      <c r="A86" s="22" t="s">
        <v>136</v>
      </c>
      <c r="B86" s="33"/>
      <c r="C86" s="30"/>
      <c r="D86" s="24"/>
      <c r="E86" s="24"/>
      <c r="F86" s="24"/>
      <c r="G86" s="24"/>
      <c r="H86" s="24"/>
      <c r="I86" s="24"/>
      <c r="J86" s="24"/>
      <c r="K86" s="24"/>
      <c r="L86" s="24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31"/>
      <c r="AT86" s="31"/>
      <c r="AU86" s="31"/>
      <c r="AV86" s="31"/>
      <c r="AW86" s="31"/>
      <c r="AX86" s="31"/>
      <c r="AY86" s="31"/>
      <c r="AZ86" s="31"/>
      <c r="BA86" s="31"/>
      <c r="BB86" s="31"/>
      <c r="BC86" s="31"/>
      <c r="BD86" s="31"/>
      <c r="BE86" s="31"/>
      <c r="BF86" s="31"/>
      <c r="BG86" s="31"/>
      <c r="BH86" s="31"/>
      <c r="BI86" s="31"/>
      <c r="BJ86" s="31"/>
      <c r="BK86" s="31"/>
      <c r="BL86" s="31"/>
      <c r="BM86" s="31"/>
      <c r="BN86" s="31"/>
      <c r="BO86" s="31"/>
      <c r="BP86" s="31"/>
      <c r="BQ86" s="31"/>
      <c r="BR86" s="31"/>
      <c r="BS86" s="31"/>
      <c r="BT86" s="31"/>
      <c r="BU86" s="31"/>
      <c r="BV86" s="31"/>
      <c r="BW86" s="31"/>
      <c r="BX86" s="31"/>
      <c r="BY86" s="31"/>
      <c r="BZ86" s="31"/>
      <c r="CA86" s="31"/>
      <c r="CB86" s="31"/>
      <c r="CC86" s="31"/>
      <c r="CD86" s="31"/>
      <c r="CE86" s="31"/>
      <c r="CF86" s="31"/>
      <c r="CG86" s="31"/>
      <c r="CH86" s="31"/>
      <c r="CI86" s="31"/>
      <c r="CJ86" s="31"/>
    </row>
    <row r="87" spans="1:88" outlineLevel="1" x14ac:dyDescent="0.3">
      <c r="A87" s="22" t="s">
        <v>110</v>
      </c>
      <c r="B87" s="23" t="s">
        <v>110</v>
      </c>
      <c r="C87" s="30"/>
      <c r="D87" s="24"/>
      <c r="E87" s="24"/>
      <c r="F87" s="24"/>
      <c r="G87" s="24"/>
      <c r="H87" s="24"/>
      <c r="I87" s="24"/>
      <c r="J87" s="24"/>
      <c r="K87" s="24"/>
      <c r="L87" s="24"/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/>
      <c r="AM87" s="31"/>
      <c r="AN87" s="31"/>
      <c r="AO87" s="31"/>
      <c r="AP87" s="31"/>
      <c r="AQ87" s="31"/>
      <c r="AR87" s="31"/>
      <c r="AS87" s="31"/>
      <c r="AT87" s="31"/>
      <c r="AU87" s="31"/>
      <c r="AV87" s="31"/>
      <c r="AW87" s="31"/>
      <c r="AX87" s="31"/>
      <c r="AY87" s="31"/>
      <c r="AZ87" s="31"/>
      <c r="BA87" s="31"/>
      <c r="BB87" s="31"/>
      <c r="BC87" s="31"/>
      <c r="BD87" s="31"/>
      <c r="BE87" s="31"/>
      <c r="BF87" s="31"/>
      <c r="BG87" s="31"/>
      <c r="BH87" s="31"/>
      <c r="BI87" s="31"/>
      <c r="BJ87" s="31"/>
      <c r="BK87" s="31"/>
      <c r="BL87" s="31"/>
      <c r="BM87" s="31"/>
      <c r="BN87" s="31"/>
      <c r="BO87" s="31"/>
      <c r="BP87" s="31"/>
      <c r="BQ87" s="31"/>
      <c r="BR87" s="31"/>
      <c r="BS87" s="31"/>
      <c r="BT87" s="31"/>
      <c r="BU87" s="31"/>
      <c r="BV87" s="31"/>
      <c r="BW87" s="31"/>
      <c r="BX87" s="31"/>
      <c r="BY87" s="31"/>
      <c r="BZ87" s="31"/>
      <c r="CA87" s="31"/>
      <c r="CB87" s="31"/>
      <c r="CC87" s="31"/>
      <c r="CD87" s="31"/>
      <c r="CE87" s="31"/>
      <c r="CF87" s="31"/>
      <c r="CG87" s="31"/>
      <c r="CH87" s="31"/>
      <c r="CI87" s="31"/>
      <c r="CJ87" s="31"/>
    </row>
    <row r="88" spans="1:88" ht="46.8" x14ac:dyDescent="0.3">
      <c r="A88" s="39" t="s">
        <v>138</v>
      </c>
      <c r="B88" s="40" t="s">
        <v>139</v>
      </c>
      <c r="C88" s="41" t="s">
        <v>84</v>
      </c>
      <c r="D88" s="41"/>
      <c r="E88" s="41">
        <f>SUM(E89:E94)</f>
        <v>0</v>
      </c>
      <c r="F88" s="41">
        <f>SUM(F89:F94)</f>
        <v>0</v>
      </c>
      <c r="G88" s="41">
        <f>SUM(G89:G94)</f>
        <v>0</v>
      </c>
      <c r="H88" s="41">
        <f>SUM(H89:H94)</f>
        <v>0</v>
      </c>
      <c r="I88" s="41">
        <f>SUM(I89:I94)</f>
        <v>0</v>
      </c>
      <c r="J88" s="41"/>
      <c r="K88" s="41">
        <f>SUM(K89:K94)</f>
        <v>0</v>
      </c>
      <c r="L88" s="41">
        <f>SUM(L89:L94)</f>
        <v>0</v>
      </c>
      <c r="M88" s="41">
        <f>SUM(M89:M94)</f>
        <v>0</v>
      </c>
      <c r="N88" s="41">
        <f>SUM(N89:N94)</f>
        <v>0</v>
      </c>
      <c r="O88" s="41">
        <f>SUM(O89:O94)</f>
        <v>0</v>
      </c>
      <c r="P88" s="41"/>
      <c r="Q88" s="41">
        <f>SUM(Q89:Q94)</f>
        <v>0</v>
      </c>
      <c r="R88" s="41">
        <f>SUM(R89:R94)</f>
        <v>0</v>
      </c>
      <c r="S88" s="41">
        <f>SUM(S89:S94)</f>
        <v>0</v>
      </c>
      <c r="T88" s="41">
        <f>SUM(T89:T94)</f>
        <v>0</v>
      </c>
      <c r="U88" s="41">
        <f>SUM(U89:U94)</f>
        <v>0</v>
      </c>
      <c r="V88" s="41"/>
      <c r="W88" s="41">
        <f>SUM(W89:W94)</f>
        <v>0</v>
      </c>
      <c r="X88" s="41">
        <f>SUM(X89:X94)</f>
        <v>0</v>
      </c>
      <c r="Y88" s="41">
        <f>SUM(Y89:Y94)</f>
        <v>0</v>
      </c>
      <c r="Z88" s="41">
        <f>SUM(Z89:Z94)</f>
        <v>0</v>
      </c>
      <c r="AA88" s="41">
        <f>SUM(AA89:AA94)</f>
        <v>0</v>
      </c>
      <c r="AB88" s="41"/>
      <c r="AC88" s="41">
        <f t="shared" ref="AC88:AM88" si="35">SUM(AC89:AC94)</f>
        <v>0</v>
      </c>
      <c r="AD88" s="41">
        <f t="shared" si="35"/>
        <v>0</v>
      </c>
      <c r="AE88" s="41">
        <f t="shared" si="35"/>
        <v>0</v>
      </c>
      <c r="AF88" s="41">
        <f t="shared" si="35"/>
        <v>0</v>
      </c>
      <c r="AG88" s="41">
        <f t="shared" si="35"/>
        <v>0</v>
      </c>
      <c r="AH88" s="41">
        <f t="shared" si="35"/>
        <v>0</v>
      </c>
      <c r="AI88" s="41">
        <f t="shared" si="35"/>
        <v>0</v>
      </c>
      <c r="AJ88" s="41">
        <f t="shared" si="35"/>
        <v>0</v>
      </c>
      <c r="AK88" s="41">
        <f t="shared" si="35"/>
        <v>0</v>
      </c>
      <c r="AL88" s="41">
        <f t="shared" si="35"/>
        <v>0</v>
      </c>
      <c r="AM88" s="41">
        <f t="shared" si="35"/>
        <v>0</v>
      </c>
      <c r="AN88" s="41"/>
      <c r="AO88" s="41">
        <f>SUM(AO89:AO94)</f>
        <v>0</v>
      </c>
      <c r="AP88" s="41">
        <f>SUM(AP89:AP94)</f>
        <v>0</v>
      </c>
      <c r="AQ88" s="41">
        <f>SUM(AQ89:AQ94)</f>
        <v>0</v>
      </c>
      <c r="AR88" s="41">
        <f>SUM(AR89:AR94)</f>
        <v>0</v>
      </c>
      <c r="AS88" s="41">
        <f>SUM(AS89:AS94)</f>
        <v>0</v>
      </c>
      <c r="AT88" s="41"/>
      <c r="AU88" s="41">
        <f>SUM(AU89:AU94)</f>
        <v>0</v>
      </c>
      <c r="AV88" s="41">
        <f>SUM(AV89:AV94)</f>
        <v>0</v>
      </c>
      <c r="AW88" s="41">
        <f>SUM(AW89:AW94)</f>
        <v>0</v>
      </c>
      <c r="AX88" s="90">
        <f>SUM(AX89:AX94)</f>
        <v>1.9499999999999997</v>
      </c>
      <c r="AY88" s="41">
        <f>SUM(AY89:AY94)</f>
        <v>0</v>
      </c>
      <c r="AZ88" s="41"/>
      <c r="BA88" s="41">
        <f t="shared" ref="BA88:BK88" si="36">SUM(BA89:BA94)</f>
        <v>0</v>
      </c>
      <c r="BB88" s="41">
        <f t="shared" si="36"/>
        <v>0</v>
      </c>
      <c r="BC88" s="41">
        <f t="shared" si="36"/>
        <v>0</v>
      </c>
      <c r="BD88" s="41">
        <f t="shared" si="36"/>
        <v>0</v>
      </c>
      <c r="BE88" s="41">
        <f t="shared" si="36"/>
        <v>0</v>
      </c>
      <c r="BF88" s="41">
        <f t="shared" si="36"/>
        <v>0</v>
      </c>
      <c r="BG88" s="41">
        <f t="shared" si="36"/>
        <v>0</v>
      </c>
      <c r="BH88" s="41">
        <f t="shared" si="36"/>
        <v>0</v>
      </c>
      <c r="BI88" s="41">
        <f t="shared" si="36"/>
        <v>0</v>
      </c>
      <c r="BJ88" s="41">
        <f t="shared" si="36"/>
        <v>0</v>
      </c>
      <c r="BK88" s="41">
        <f t="shared" si="36"/>
        <v>0</v>
      </c>
      <c r="BL88" s="41"/>
      <c r="BM88" s="41">
        <f t="shared" ref="BM88:BW88" si="37">SUM(BM89:BM94)</f>
        <v>0</v>
      </c>
      <c r="BN88" s="41">
        <f t="shared" si="37"/>
        <v>0</v>
      </c>
      <c r="BO88" s="41">
        <f t="shared" si="37"/>
        <v>0</v>
      </c>
      <c r="BP88" s="41">
        <f t="shared" si="37"/>
        <v>0</v>
      </c>
      <c r="BQ88" s="41">
        <f t="shared" si="37"/>
        <v>0</v>
      </c>
      <c r="BR88" s="41">
        <f t="shared" si="37"/>
        <v>0</v>
      </c>
      <c r="BS88" s="41">
        <f t="shared" si="37"/>
        <v>0</v>
      </c>
      <c r="BT88" s="41">
        <f t="shared" si="37"/>
        <v>0</v>
      </c>
      <c r="BU88" s="41">
        <f t="shared" si="37"/>
        <v>0</v>
      </c>
      <c r="BV88" s="41">
        <f t="shared" si="37"/>
        <v>0</v>
      </c>
      <c r="BW88" s="41">
        <f t="shared" si="37"/>
        <v>0</v>
      </c>
      <c r="BX88" s="41"/>
      <c r="BY88" s="41">
        <f t="shared" ref="BY88:CI88" si="38">SUM(BY89:BY94)</f>
        <v>0</v>
      </c>
      <c r="BZ88" s="41">
        <f t="shared" si="38"/>
        <v>0</v>
      </c>
      <c r="CA88" s="41">
        <f t="shared" si="38"/>
        <v>0</v>
      </c>
      <c r="CB88" s="41">
        <f t="shared" si="38"/>
        <v>0</v>
      </c>
      <c r="CC88" s="41">
        <f t="shared" si="38"/>
        <v>0</v>
      </c>
      <c r="CD88" s="41">
        <f t="shared" si="38"/>
        <v>0</v>
      </c>
      <c r="CE88" s="41">
        <f t="shared" si="38"/>
        <v>0</v>
      </c>
      <c r="CF88" s="41">
        <f t="shared" si="38"/>
        <v>0</v>
      </c>
      <c r="CG88" s="41">
        <f t="shared" si="38"/>
        <v>0</v>
      </c>
      <c r="CH88" s="41">
        <f t="shared" si="38"/>
        <v>0</v>
      </c>
      <c r="CI88" s="41">
        <f t="shared" si="38"/>
        <v>0</v>
      </c>
      <c r="CJ88" s="41"/>
    </row>
    <row r="89" spans="1:88" ht="96" customHeight="1" outlineLevel="1" x14ac:dyDescent="0.3">
      <c r="A89" s="22" t="s">
        <v>209</v>
      </c>
      <c r="B89" s="33" t="s">
        <v>210</v>
      </c>
      <c r="C89" s="89" t="s">
        <v>211</v>
      </c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31"/>
      <c r="P89" s="31">
        <v>0</v>
      </c>
      <c r="Q89" s="31">
        <v>0</v>
      </c>
      <c r="R89" s="31">
        <v>0</v>
      </c>
      <c r="S89" s="31">
        <v>0</v>
      </c>
      <c r="T89" s="31">
        <v>0</v>
      </c>
      <c r="U89" s="31">
        <v>0</v>
      </c>
      <c r="V89" s="31">
        <v>0</v>
      </c>
      <c r="W89" s="31">
        <v>0</v>
      </c>
      <c r="X89" s="31">
        <v>0</v>
      </c>
      <c r="Y89" s="31">
        <v>0</v>
      </c>
      <c r="Z89" s="31">
        <v>0</v>
      </c>
      <c r="AA89" s="31">
        <v>0</v>
      </c>
      <c r="AB89" s="31">
        <v>0</v>
      </c>
      <c r="AC89" s="31">
        <v>0</v>
      </c>
      <c r="AD89" s="31">
        <v>0</v>
      </c>
      <c r="AE89" s="31">
        <v>0</v>
      </c>
      <c r="AF89" s="31">
        <v>0</v>
      </c>
      <c r="AG89" s="31">
        <v>0</v>
      </c>
      <c r="AH89" s="31">
        <v>0</v>
      </c>
      <c r="AI89" s="31">
        <v>0</v>
      </c>
      <c r="AJ89" s="31">
        <v>0</v>
      </c>
      <c r="AK89" s="31">
        <v>0</v>
      </c>
      <c r="AL89" s="31">
        <v>0</v>
      </c>
      <c r="AM89" s="31">
        <v>0</v>
      </c>
      <c r="AN89" s="31">
        <v>0</v>
      </c>
      <c r="AO89" s="31">
        <v>0</v>
      </c>
      <c r="AP89" s="31">
        <v>0</v>
      </c>
      <c r="AQ89" s="31">
        <v>0</v>
      </c>
      <c r="AR89" s="31">
        <v>0</v>
      </c>
      <c r="AS89" s="31">
        <v>0</v>
      </c>
      <c r="AT89" s="25" t="s">
        <v>85</v>
      </c>
      <c r="AU89" s="31">
        <v>0</v>
      </c>
      <c r="AV89" s="31">
        <v>0</v>
      </c>
      <c r="AW89" s="31">
        <v>0</v>
      </c>
      <c r="AX89" s="46">
        <v>0.25</v>
      </c>
      <c r="AY89" s="31">
        <v>0</v>
      </c>
      <c r="AZ89" s="31">
        <v>0</v>
      </c>
      <c r="BA89" s="31">
        <v>0</v>
      </c>
      <c r="BB89" s="31">
        <v>0</v>
      </c>
      <c r="BC89" s="31">
        <v>0</v>
      </c>
      <c r="BD89" s="31">
        <v>0</v>
      </c>
      <c r="BE89" s="31">
        <v>0</v>
      </c>
      <c r="BF89" s="31">
        <v>0</v>
      </c>
      <c r="BG89" s="31">
        <v>0</v>
      </c>
      <c r="BH89" s="31">
        <v>0</v>
      </c>
      <c r="BI89" s="31">
        <v>0</v>
      </c>
      <c r="BJ89" s="31">
        <v>0</v>
      </c>
      <c r="BK89" s="31">
        <v>0</v>
      </c>
      <c r="BL89" s="31">
        <v>0</v>
      </c>
      <c r="BM89" s="31">
        <v>0</v>
      </c>
      <c r="BN89" s="31">
        <v>0</v>
      </c>
      <c r="BO89" s="31">
        <v>0</v>
      </c>
      <c r="BP89" s="31">
        <v>0</v>
      </c>
      <c r="BQ89" s="31">
        <v>0</v>
      </c>
      <c r="BR89" s="31">
        <v>0</v>
      </c>
      <c r="BS89" s="31">
        <v>0</v>
      </c>
      <c r="BT89" s="31">
        <v>0</v>
      </c>
      <c r="BU89" s="31">
        <v>0</v>
      </c>
      <c r="BV89" s="31">
        <v>0</v>
      </c>
      <c r="BW89" s="31">
        <v>0</v>
      </c>
      <c r="BX89" s="31">
        <v>0</v>
      </c>
      <c r="BY89" s="31">
        <v>0</v>
      </c>
      <c r="BZ89" s="31">
        <v>0</v>
      </c>
      <c r="CA89" s="31">
        <v>0</v>
      </c>
      <c r="CB89" s="31">
        <v>0</v>
      </c>
      <c r="CC89" s="31">
        <v>0</v>
      </c>
      <c r="CD89" s="31"/>
      <c r="CE89" s="31"/>
      <c r="CF89" s="31"/>
      <c r="CG89" s="31"/>
      <c r="CH89" s="31"/>
      <c r="CI89" s="31"/>
      <c r="CJ89" s="64" t="s">
        <v>227</v>
      </c>
    </row>
    <row r="90" spans="1:88" ht="124.8" outlineLevel="1" x14ac:dyDescent="0.3">
      <c r="A90" s="22" t="s">
        <v>212</v>
      </c>
      <c r="B90" s="33" t="s">
        <v>213</v>
      </c>
      <c r="C90" s="89" t="s">
        <v>214</v>
      </c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31"/>
      <c r="P90" s="31">
        <v>0</v>
      </c>
      <c r="Q90" s="31">
        <v>0</v>
      </c>
      <c r="R90" s="31">
        <v>0</v>
      </c>
      <c r="S90" s="31">
        <v>0</v>
      </c>
      <c r="T90" s="31">
        <v>0</v>
      </c>
      <c r="U90" s="31">
        <v>0</v>
      </c>
      <c r="V90" s="31">
        <v>0</v>
      </c>
      <c r="W90" s="31">
        <v>0</v>
      </c>
      <c r="X90" s="31">
        <v>0</v>
      </c>
      <c r="Y90" s="31">
        <v>0</v>
      </c>
      <c r="Z90" s="31">
        <v>0</v>
      </c>
      <c r="AA90" s="31">
        <v>0</v>
      </c>
      <c r="AB90" s="31">
        <v>0</v>
      </c>
      <c r="AC90" s="31">
        <v>0</v>
      </c>
      <c r="AD90" s="31">
        <v>0</v>
      </c>
      <c r="AE90" s="31">
        <v>0</v>
      </c>
      <c r="AF90" s="31">
        <v>0</v>
      </c>
      <c r="AG90" s="31">
        <v>0</v>
      </c>
      <c r="AH90" s="31">
        <v>0</v>
      </c>
      <c r="AI90" s="31">
        <v>0</v>
      </c>
      <c r="AJ90" s="31">
        <v>0</v>
      </c>
      <c r="AK90" s="31">
        <v>0</v>
      </c>
      <c r="AL90" s="31">
        <v>0</v>
      </c>
      <c r="AM90" s="31">
        <v>0</v>
      </c>
      <c r="AN90" s="31">
        <v>0</v>
      </c>
      <c r="AO90" s="31">
        <v>0</v>
      </c>
      <c r="AP90" s="31">
        <v>0</v>
      </c>
      <c r="AQ90" s="31">
        <v>0</v>
      </c>
      <c r="AR90" s="31">
        <v>0</v>
      </c>
      <c r="AS90" s="31">
        <v>0</v>
      </c>
      <c r="AT90" s="25" t="s">
        <v>85</v>
      </c>
      <c r="AU90" s="31">
        <v>0</v>
      </c>
      <c r="AV90" s="31">
        <v>0</v>
      </c>
      <c r="AW90" s="31">
        <v>0</v>
      </c>
      <c r="AX90" s="46">
        <v>0.25</v>
      </c>
      <c r="AY90" s="31">
        <v>0</v>
      </c>
      <c r="AZ90" s="31">
        <v>0</v>
      </c>
      <c r="BA90" s="31">
        <v>0</v>
      </c>
      <c r="BB90" s="31">
        <v>0</v>
      </c>
      <c r="BC90" s="31">
        <v>0</v>
      </c>
      <c r="BD90" s="31">
        <v>0</v>
      </c>
      <c r="BE90" s="31">
        <v>0</v>
      </c>
      <c r="BF90" s="31">
        <v>0</v>
      </c>
      <c r="BG90" s="31">
        <v>0</v>
      </c>
      <c r="BH90" s="31">
        <v>0</v>
      </c>
      <c r="BI90" s="31">
        <v>0</v>
      </c>
      <c r="BJ90" s="31">
        <v>0</v>
      </c>
      <c r="BK90" s="31">
        <v>0</v>
      </c>
      <c r="BL90" s="31">
        <v>0</v>
      </c>
      <c r="BM90" s="31">
        <v>0</v>
      </c>
      <c r="BN90" s="31">
        <v>0</v>
      </c>
      <c r="BO90" s="31">
        <v>0</v>
      </c>
      <c r="BP90" s="31">
        <v>0</v>
      </c>
      <c r="BQ90" s="31">
        <v>0</v>
      </c>
      <c r="BR90" s="31">
        <v>0</v>
      </c>
      <c r="BS90" s="31">
        <v>0</v>
      </c>
      <c r="BT90" s="31">
        <v>0</v>
      </c>
      <c r="BU90" s="31">
        <v>0</v>
      </c>
      <c r="BV90" s="31">
        <v>0</v>
      </c>
      <c r="BW90" s="31">
        <v>0</v>
      </c>
      <c r="BX90" s="31">
        <v>0</v>
      </c>
      <c r="BY90" s="31">
        <v>0</v>
      </c>
      <c r="BZ90" s="31">
        <v>0</v>
      </c>
      <c r="CA90" s="31">
        <v>0</v>
      </c>
      <c r="CB90" s="31">
        <v>0</v>
      </c>
      <c r="CC90" s="31">
        <v>0</v>
      </c>
      <c r="CD90" s="31"/>
      <c r="CE90" s="31"/>
      <c r="CF90" s="31"/>
      <c r="CG90" s="31"/>
      <c r="CH90" s="31"/>
      <c r="CI90" s="31"/>
      <c r="CJ90" s="64" t="s">
        <v>227</v>
      </c>
    </row>
    <row r="91" spans="1:88" ht="124.8" outlineLevel="1" x14ac:dyDescent="0.3">
      <c r="A91" s="22" t="s">
        <v>215</v>
      </c>
      <c r="B91" s="33" t="s">
        <v>216</v>
      </c>
      <c r="C91" s="89" t="s">
        <v>217</v>
      </c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31"/>
      <c r="P91" s="31">
        <v>0</v>
      </c>
      <c r="Q91" s="31">
        <v>0</v>
      </c>
      <c r="R91" s="31">
        <v>0</v>
      </c>
      <c r="S91" s="31">
        <v>0</v>
      </c>
      <c r="T91" s="31">
        <v>0</v>
      </c>
      <c r="U91" s="31">
        <v>0</v>
      </c>
      <c r="V91" s="31">
        <v>0</v>
      </c>
      <c r="W91" s="31">
        <v>0</v>
      </c>
      <c r="X91" s="31">
        <v>0</v>
      </c>
      <c r="Y91" s="31">
        <v>0</v>
      </c>
      <c r="Z91" s="31">
        <v>0</v>
      </c>
      <c r="AA91" s="31">
        <v>0</v>
      </c>
      <c r="AB91" s="31">
        <v>0</v>
      </c>
      <c r="AC91" s="31">
        <v>0</v>
      </c>
      <c r="AD91" s="31">
        <v>0</v>
      </c>
      <c r="AE91" s="31">
        <v>0</v>
      </c>
      <c r="AF91" s="31">
        <v>0</v>
      </c>
      <c r="AG91" s="31">
        <v>0</v>
      </c>
      <c r="AH91" s="31">
        <v>0</v>
      </c>
      <c r="AI91" s="31">
        <v>0</v>
      </c>
      <c r="AJ91" s="31">
        <v>0</v>
      </c>
      <c r="AK91" s="31">
        <v>0</v>
      </c>
      <c r="AL91" s="31">
        <v>0</v>
      </c>
      <c r="AM91" s="31">
        <v>0</v>
      </c>
      <c r="AN91" s="31">
        <v>0</v>
      </c>
      <c r="AO91" s="31">
        <v>0</v>
      </c>
      <c r="AP91" s="31">
        <v>0</v>
      </c>
      <c r="AQ91" s="31">
        <v>0</v>
      </c>
      <c r="AR91" s="31">
        <v>0</v>
      </c>
      <c r="AS91" s="31">
        <v>0</v>
      </c>
      <c r="AT91" s="25" t="s">
        <v>85</v>
      </c>
      <c r="AU91" s="31">
        <v>0</v>
      </c>
      <c r="AV91" s="31">
        <v>0</v>
      </c>
      <c r="AW91" s="31">
        <v>0</v>
      </c>
      <c r="AX91" s="46">
        <v>0.25</v>
      </c>
      <c r="AY91" s="31">
        <v>0</v>
      </c>
      <c r="AZ91" s="31">
        <v>0</v>
      </c>
      <c r="BA91" s="31">
        <v>0</v>
      </c>
      <c r="BB91" s="31">
        <v>0</v>
      </c>
      <c r="BC91" s="31">
        <v>0</v>
      </c>
      <c r="BD91" s="31">
        <v>0</v>
      </c>
      <c r="BE91" s="31">
        <v>0</v>
      </c>
      <c r="BF91" s="31">
        <v>0</v>
      </c>
      <c r="BG91" s="31">
        <v>0</v>
      </c>
      <c r="BH91" s="31">
        <v>0</v>
      </c>
      <c r="BI91" s="31">
        <v>0</v>
      </c>
      <c r="BJ91" s="31">
        <v>0</v>
      </c>
      <c r="BK91" s="31">
        <v>0</v>
      </c>
      <c r="BL91" s="31">
        <v>0</v>
      </c>
      <c r="BM91" s="31">
        <v>0</v>
      </c>
      <c r="BN91" s="31">
        <v>0</v>
      </c>
      <c r="BO91" s="31">
        <v>0</v>
      </c>
      <c r="BP91" s="31">
        <v>0</v>
      </c>
      <c r="BQ91" s="31">
        <v>0</v>
      </c>
      <c r="BR91" s="31">
        <v>0</v>
      </c>
      <c r="BS91" s="31">
        <v>0</v>
      </c>
      <c r="BT91" s="31">
        <v>0</v>
      </c>
      <c r="BU91" s="31">
        <v>0</v>
      </c>
      <c r="BV91" s="31">
        <v>0</v>
      </c>
      <c r="BW91" s="31">
        <v>0</v>
      </c>
      <c r="BX91" s="31">
        <v>0</v>
      </c>
      <c r="BY91" s="31">
        <v>0</v>
      </c>
      <c r="BZ91" s="31">
        <v>0</v>
      </c>
      <c r="CA91" s="31">
        <v>0</v>
      </c>
      <c r="CB91" s="31">
        <v>0</v>
      </c>
      <c r="CC91" s="31">
        <v>0</v>
      </c>
      <c r="CD91" s="31"/>
      <c r="CE91" s="31"/>
      <c r="CF91" s="31"/>
      <c r="CG91" s="31"/>
      <c r="CH91" s="31"/>
      <c r="CI91" s="31"/>
      <c r="CJ91" s="64" t="s">
        <v>227</v>
      </c>
    </row>
    <row r="92" spans="1:88" ht="124.8" outlineLevel="1" x14ac:dyDescent="0.3">
      <c r="A92" s="22" t="s">
        <v>218</v>
      </c>
      <c r="B92" s="33" t="s">
        <v>219</v>
      </c>
      <c r="C92" s="89" t="s">
        <v>220</v>
      </c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31"/>
      <c r="P92" s="31">
        <v>0</v>
      </c>
      <c r="Q92" s="31">
        <v>0</v>
      </c>
      <c r="R92" s="31">
        <v>0</v>
      </c>
      <c r="S92" s="31">
        <v>0</v>
      </c>
      <c r="T92" s="31">
        <v>0</v>
      </c>
      <c r="U92" s="31">
        <v>0</v>
      </c>
      <c r="V92" s="31">
        <v>0</v>
      </c>
      <c r="W92" s="31">
        <v>0</v>
      </c>
      <c r="X92" s="31">
        <v>0</v>
      </c>
      <c r="Y92" s="31">
        <v>0</v>
      </c>
      <c r="Z92" s="31">
        <v>0</v>
      </c>
      <c r="AA92" s="31">
        <v>0</v>
      </c>
      <c r="AB92" s="31">
        <v>0</v>
      </c>
      <c r="AC92" s="31">
        <v>0</v>
      </c>
      <c r="AD92" s="31">
        <v>0</v>
      </c>
      <c r="AE92" s="31">
        <v>0</v>
      </c>
      <c r="AF92" s="31">
        <v>0</v>
      </c>
      <c r="AG92" s="31">
        <v>0</v>
      </c>
      <c r="AH92" s="31">
        <v>0</v>
      </c>
      <c r="AI92" s="31">
        <v>0</v>
      </c>
      <c r="AJ92" s="31">
        <v>0</v>
      </c>
      <c r="AK92" s="31">
        <v>0</v>
      </c>
      <c r="AL92" s="31">
        <v>0</v>
      </c>
      <c r="AM92" s="31">
        <v>0</v>
      </c>
      <c r="AN92" s="31">
        <v>0</v>
      </c>
      <c r="AO92" s="31">
        <v>0</v>
      </c>
      <c r="AP92" s="31">
        <v>0</v>
      </c>
      <c r="AQ92" s="31">
        <v>0</v>
      </c>
      <c r="AR92" s="31">
        <v>0</v>
      </c>
      <c r="AS92" s="31">
        <v>0</v>
      </c>
      <c r="AT92" s="25" t="s">
        <v>85</v>
      </c>
      <c r="AU92" s="31">
        <v>0</v>
      </c>
      <c r="AV92" s="31">
        <v>0</v>
      </c>
      <c r="AW92" s="31">
        <v>0</v>
      </c>
      <c r="AX92" s="46">
        <v>0.4</v>
      </c>
      <c r="AY92" s="31">
        <v>0</v>
      </c>
      <c r="AZ92" s="31">
        <v>0</v>
      </c>
      <c r="BA92" s="31">
        <v>0</v>
      </c>
      <c r="BB92" s="31">
        <v>0</v>
      </c>
      <c r="BC92" s="31">
        <v>0</v>
      </c>
      <c r="BD92" s="31">
        <v>0</v>
      </c>
      <c r="BE92" s="31">
        <v>0</v>
      </c>
      <c r="BF92" s="31">
        <v>0</v>
      </c>
      <c r="BG92" s="31">
        <v>0</v>
      </c>
      <c r="BH92" s="31">
        <v>0</v>
      </c>
      <c r="BI92" s="31">
        <v>0</v>
      </c>
      <c r="BJ92" s="31">
        <v>0</v>
      </c>
      <c r="BK92" s="31">
        <v>0</v>
      </c>
      <c r="BL92" s="31">
        <v>0</v>
      </c>
      <c r="BM92" s="31">
        <v>0</v>
      </c>
      <c r="BN92" s="31">
        <v>0</v>
      </c>
      <c r="BO92" s="31">
        <v>0</v>
      </c>
      <c r="BP92" s="31">
        <v>0</v>
      </c>
      <c r="BQ92" s="31">
        <v>0</v>
      </c>
      <c r="BR92" s="31">
        <v>0</v>
      </c>
      <c r="BS92" s="31">
        <v>0</v>
      </c>
      <c r="BT92" s="31">
        <v>0</v>
      </c>
      <c r="BU92" s="31">
        <v>0</v>
      </c>
      <c r="BV92" s="31">
        <v>0</v>
      </c>
      <c r="BW92" s="31">
        <v>0</v>
      </c>
      <c r="BX92" s="31">
        <v>0</v>
      </c>
      <c r="BY92" s="31">
        <v>0</v>
      </c>
      <c r="BZ92" s="31">
        <v>0</v>
      </c>
      <c r="CA92" s="31">
        <v>0</v>
      </c>
      <c r="CB92" s="31">
        <v>0</v>
      </c>
      <c r="CC92" s="31">
        <v>0</v>
      </c>
      <c r="CD92" s="31"/>
      <c r="CE92" s="31"/>
      <c r="CF92" s="31"/>
      <c r="CG92" s="31"/>
      <c r="CH92" s="31"/>
      <c r="CI92" s="31"/>
      <c r="CJ92" s="64" t="s">
        <v>227</v>
      </c>
    </row>
    <row r="93" spans="1:88" ht="124.8" outlineLevel="1" x14ac:dyDescent="0.3">
      <c r="A93" s="22" t="s">
        <v>221</v>
      </c>
      <c r="B93" s="33" t="s">
        <v>222</v>
      </c>
      <c r="C93" s="89" t="s">
        <v>223</v>
      </c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31"/>
      <c r="P93" s="31">
        <v>0</v>
      </c>
      <c r="Q93" s="31">
        <v>0</v>
      </c>
      <c r="R93" s="31">
        <v>0</v>
      </c>
      <c r="S93" s="31">
        <v>0</v>
      </c>
      <c r="T93" s="31">
        <v>0</v>
      </c>
      <c r="U93" s="31">
        <v>0</v>
      </c>
      <c r="V93" s="31">
        <v>0</v>
      </c>
      <c r="W93" s="31">
        <v>0</v>
      </c>
      <c r="X93" s="31">
        <v>0</v>
      </c>
      <c r="Y93" s="31">
        <v>0</v>
      </c>
      <c r="Z93" s="31">
        <v>0</v>
      </c>
      <c r="AA93" s="31">
        <v>0</v>
      </c>
      <c r="AB93" s="31">
        <v>0</v>
      </c>
      <c r="AC93" s="31">
        <v>0</v>
      </c>
      <c r="AD93" s="31">
        <v>0</v>
      </c>
      <c r="AE93" s="31">
        <v>0</v>
      </c>
      <c r="AF93" s="31">
        <v>0</v>
      </c>
      <c r="AG93" s="31">
        <v>0</v>
      </c>
      <c r="AH93" s="31">
        <v>0</v>
      </c>
      <c r="AI93" s="31">
        <v>0</v>
      </c>
      <c r="AJ93" s="31">
        <v>0</v>
      </c>
      <c r="AK93" s="31">
        <v>0</v>
      </c>
      <c r="AL93" s="31">
        <v>0</v>
      </c>
      <c r="AM93" s="31">
        <v>0</v>
      </c>
      <c r="AN93" s="31">
        <v>0</v>
      </c>
      <c r="AO93" s="31">
        <v>0</v>
      </c>
      <c r="AP93" s="31">
        <v>0</v>
      </c>
      <c r="AQ93" s="31">
        <v>0</v>
      </c>
      <c r="AR93" s="31">
        <v>0</v>
      </c>
      <c r="AS93" s="31">
        <v>0</v>
      </c>
      <c r="AT93" s="25" t="s">
        <v>85</v>
      </c>
      <c r="AU93" s="31">
        <v>0</v>
      </c>
      <c r="AV93" s="31">
        <v>0</v>
      </c>
      <c r="AW93" s="31">
        <v>0</v>
      </c>
      <c r="AX93" s="46">
        <v>0.4</v>
      </c>
      <c r="AY93" s="31">
        <v>0</v>
      </c>
      <c r="AZ93" s="31">
        <v>0</v>
      </c>
      <c r="BA93" s="31">
        <v>0</v>
      </c>
      <c r="BB93" s="31">
        <v>0</v>
      </c>
      <c r="BC93" s="31">
        <v>0</v>
      </c>
      <c r="BD93" s="31">
        <v>0</v>
      </c>
      <c r="BE93" s="31">
        <v>0</v>
      </c>
      <c r="BF93" s="31">
        <v>0</v>
      </c>
      <c r="BG93" s="31">
        <v>0</v>
      </c>
      <c r="BH93" s="31">
        <v>0</v>
      </c>
      <c r="BI93" s="31">
        <v>0</v>
      </c>
      <c r="BJ93" s="31">
        <v>0</v>
      </c>
      <c r="BK93" s="31">
        <v>0</v>
      </c>
      <c r="BL93" s="31">
        <v>0</v>
      </c>
      <c r="BM93" s="31">
        <v>0</v>
      </c>
      <c r="BN93" s="31">
        <v>0</v>
      </c>
      <c r="BO93" s="31">
        <v>0</v>
      </c>
      <c r="BP93" s="31">
        <v>0</v>
      </c>
      <c r="BQ93" s="31">
        <v>0</v>
      </c>
      <c r="BR93" s="31">
        <v>0</v>
      </c>
      <c r="BS93" s="31">
        <v>0</v>
      </c>
      <c r="BT93" s="31">
        <v>0</v>
      </c>
      <c r="BU93" s="31">
        <v>0</v>
      </c>
      <c r="BV93" s="31">
        <v>0</v>
      </c>
      <c r="BW93" s="31">
        <v>0</v>
      </c>
      <c r="BX93" s="31">
        <v>0</v>
      </c>
      <c r="BY93" s="31">
        <v>0</v>
      </c>
      <c r="BZ93" s="31">
        <v>0</v>
      </c>
      <c r="CA93" s="31">
        <v>0</v>
      </c>
      <c r="CB93" s="31">
        <v>0</v>
      </c>
      <c r="CC93" s="31">
        <v>0</v>
      </c>
      <c r="CD93" s="31"/>
      <c r="CE93" s="31"/>
      <c r="CF93" s="31"/>
      <c r="CG93" s="31"/>
      <c r="CH93" s="31"/>
      <c r="CI93" s="31"/>
      <c r="CJ93" s="64" t="s">
        <v>227</v>
      </c>
    </row>
    <row r="94" spans="1:88" ht="124.8" outlineLevel="1" x14ac:dyDescent="0.3">
      <c r="A94" s="22" t="s">
        <v>224</v>
      </c>
      <c r="B94" s="33" t="s">
        <v>225</v>
      </c>
      <c r="C94" s="89" t="s">
        <v>226</v>
      </c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31"/>
      <c r="P94" s="31">
        <v>0</v>
      </c>
      <c r="Q94" s="31">
        <v>0</v>
      </c>
      <c r="R94" s="31">
        <v>0</v>
      </c>
      <c r="S94" s="31">
        <v>0</v>
      </c>
      <c r="T94" s="31">
        <v>0</v>
      </c>
      <c r="U94" s="31">
        <v>0</v>
      </c>
      <c r="V94" s="31">
        <v>0</v>
      </c>
      <c r="W94" s="31">
        <v>0</v>
      </c>
      <c r="X94" s="31">
        <v>0</v>
      </c>
      <c r="Y94" s="31">
        <v>0</v>
      </c>
      <c r="Z94" s="31">
        <v>0</v>
      </c>
      <c r="AA94" s="31">
        <v>0</v>
      </c>
      <c r="AB94" s="31">
        <v>0</v>
      </c>
      <c r="AC94" s="31">
        <v>0</v>
      </c>
      <c r="AD94" s="31">
        <v>0</v>
      </c>
      <c r="AE94" s="31">
        <v>0</v>
      </c>
      <c r="AF94" s="31">
        <v>0</v>
      </c>
      <c r="AG94" s="31">
        <v>0</v>
      </c>
      <c r="AH94" s="31">
        <v>0</v>
      </c>
      <c r="AI94" s="31">
        <v>0</v>
      </c>
      <c r="AJ94" s="31">
        <v>0</v>
      </c>
      <c r="AK94" s="31">
        <v>0</v>
      </c>
      <c r="AL94" s="31">
        <v>0</v>
      </c>
      <c r="AM94" s="31">
        <v>0</v>
      </c>
      <c r="AN94" s="31">
        <v>0</v>
      </c>
      <c r="AO94" s="31">
        <v>0</v>
      </c>
      <c r="AP94" s="31">
        <v>0</v>
      </c>
      <c r="AQ94" s="31">
        <v>0</v>
      </c>
      <c r="AR94" s="31">
        <v>0</v>
      </c>
      <c r="AS94" s="31">
        <v>0</v>
      </c>
      <c r="AT94" s="25" t="s">
        <v>85</v>
      </c>
      <c r="AU94" s="31">
        <v>0</v>
      </c>
      <c r="AV94" s="31">
        <v>0</v>
      </c>
      <c r="AW94" s="31">
        <v>0</v>
      </c>
      <c r="AX94" s="46">
        <v>0.4</v>
      </c>
      <c r="AY94" s="31">
        <v>0</v>
      </c>
      <c r="AZ94" s="31">
        <v>0</v>
      </c>
      <c r="BA94" s="31">
        <v>0</v>
      </c>
      <c r="BB94" s="31">
        <v>0</v>
      </c>
      <c r="BC94" s="31">
        <v>0</v>
      </c>
      <c r="BD94" s="31">
        <v>0</v>
      </c>
      <c r="BE94" s="31">
        <v>0</v>
      </c>
      <c r="BF94" s="31">
        <v>0</v>
      </c>
      <c r="BG94" s="31">
        <v>0</v>
      </c>
      <c r="BH94" s="31">
        <v>0</v>
      </c>
      <c r="BI94" s="31">
        <v>0</v>
      </c>
      <c r="BJ94" s="31">
        <v>0</v>
      </c>
      <c r="BK94" s="31">
        <v>0</v>
      </c>
      <c r="BL94" s="31">
        <v>0</v>
      </c>
      <c r="BM94" s="31">
        <v>0</v>
      </c>
      <c r="BN94" s="31">
        <v>0</v>
      </c>
      <c r="BO94" s="31">
        <v>0</v>
      </c>
      <c r="BP94" s="31">
        <v>0</v>
      </c>
      <c r="BQ94" s="31">
        <v>0</v>
      </c>
      <c r="BR94" s="31">
        <v>0</v>
      </c>
      <c r="BS94" s="31">
        <v>0</v>
      </c>
      <c r="BT94" s="31">
        <v>0</v>
      </c>
      <c r="BU94" s="31">
        <v>0</v>
      </c>
      <c r="BV94" s="31">
        <v>0</v>
      </c>
      <c r="BW94" s="31">
        <v>0</v>
      </c>
      <c r="BX94" s="31">
        <v>0</v>
      </c>
      <c r="BY94" s="31">
        <v>0</v>
      </c>
      <c r="BZ94" s="31">
        <v>0</v>
      </c>
      <c r="CA94" s="31">
        <v>0</v>
      </c>
      <c r="CB94" s="31">
        <v>0</v>
      </c>
      <c r="CC94" s="31">
        <v>0</v>
      </c>
      <c r="CD94" s="31"/>
      <c r="CE94" s="31"/>
      <c r="CF94" s="31"/>
      <c r="CG94" s="31"/>
      <c r="CH94" s="31"/>
      <c r="CI94" s="31"/>
      <c r="CJ94" s="64" t="s">
        <v>227</v>
      </c>
    </row>
    <row r="95" spans="1:88" s="21" customFormat="1" ht="46.2" customHeight="1" collapsed="1" x14ac:dyDescent="0.3">
      <c r="A95" s="34" t="s">
        <v>140</v>
      </c>
      <c r="B95" s="35" t="s">
        <v>141</v>
      </c>
      <c r="C95" s="36" t="s">
        <v>84</v>
      </c>
      <c r="D95" s="38"/>
      <c r="E95" s="38">
        <f>E96+E105</f>
        <v>0</v>
      </c>
      <c r="F95" s="38">
        <f>F96+F105</f>
        <v>0</v>
      </c>
      <c r="G95" s="38">
        <f>G96+G105</f>
        <v>0</v>
      </c>
      <c r="H95" s="38">
        <f>H96+H105</f>
        <v>0</v>
      </c>
      <c r="I95" s="38">
        <f>I96+I105</f>
        <v>0</v>
      </c>
      <c r="J95" s="38"/>
      <c r="K95" s="38">
        <f>K96+K105</f>
        <v>0</v>
      </c>
      <c r="L95" s="38">
        <f>L96+L105</f>
        <v>0</v>
      </c>
      <c r="M95" s="38">
        <f>M96+M105</f>
        <v>0</v>
      </c>
      <c r="N95" s="38">
        <f>N96+N105</f>
        <v>0</v>
      </c>
      <c r="O95" s="38">
        <f>O96+O105</f>
        <v>0</v>
      </c>
      <c r="P95" s="38"/>
      <c r="Q95" s="38">
        <f>Q96+Q105</f>
        <v>0</v>
      </c>
      <c r="R95" s="38">
        <f>R96+R105</f>
        <v>0</v>
      </c>
      <c r="S95" s="38">
        <f>S96+S105</f>
        <v>0</v>
      </c>
      <c r="T95" s="38">
        <f>T96+T105</f>
        <v>0</v>
      </c>
      <c r="U95" s="38">
        <f>U96+U105</f>
        <v>0</v>
      </c>
      <c r="V95" s="38"/>
      <c r="W95" s="38">
        <f>W96+W105</f>
        <v>0</v>
      </c>
      <c r="X95" s="38">
        <f>X96+X105</f>
        <v>0</v>
      </c>
      <c r="Y95" s="38">
        <f>Y96+Y105</f>
        <v>0</v>
      </c>
      <c r="Z95" s="38">
        <f>Z96+Z105</f>
        <v>0</v>
      </c>
      <c r="AA95" s="38">
        <f>AA96+AA105</f>
        <v>0</v>
      </c>
      <c r="AB95" s="38" t="s">
        <v>85</v>
      </c>
      <c r="AC95" s="38">
        <f t="shared" ref="AC95:AM95" si="39">AC96+AC105</f>
        <v>0</v>
      </c>
      <c r="AD95" s="38">
        <f t="shared" si="39"/>
        <v>0</v>
      </c>
      <c r="AE95" s="37">
        <f t="shared" si="39"/>
        <v>2.56</v>
      </c>
      <c r="AF95" s="38">
        <f t="shared" si="39"/>
        <v>0</v>
      </c>
      <c r="AG95" s="38">
        <f t="shared" si="39"/>
        <v>0</v>
      </c>
      <c r="AH95" s="38">
        <f t="shared" si="39"/>
        <v>0</v>
      </c>
      <c r="AI95" s="38">
        <f t="shared" si="39"/>
        <v>0</v>
      </c>
      <c r="AJ95" s="38">
        <f t="shared" si="39"/>
        <v>0</v>
      </c>
      <c r="AK95" s="38">
        <f t="shared" si="39"/>
        <v>0</v>
      </c>
      <c r="AL95" s="38">
        <f t="shared" si="39"/>
        <v>0</v>
      </c>
      <c r="AM95" s="38">
        <f t="shared" si="39"/>
        <v>0</v>
      </c>
      <c r="AN95" s="38" t="s">
        <v>85</v>
      </c>
      <c r="AO95" s="38">
        <f t="shared" ref="AO95:AY95" si="40">AO96+AO105</f>
        <v>0</v>
      </c>
      <c r="AP95" s="38">
        <f t="shared" si="40"/>
        <v>0</v>
      </c>
      <c r="AQ95" s="37">
        <f t="shared" si="40"/>
        <v>1.84</v>
      </c>
      <c r="AR95" s="38">
        <f t="shared" si="40"/>
        <v>0</v>
      </c>
      <c r="AS95" s="38">
        <f t="shared" si="40"/>
        <v>0</v>
      </c>
      <c r="AT95" s="38"/>
      <c r="AU95" s="38">
        <f t="shared" si="40"/>
        <v>0</v>
      </c>
      <c r="AV95" s="38">
        <f t="shared" si="40"/>
        <v>0</v>
      </c>
      <c r="AW95" s="38">
        <f t="shared" si="40"/>
        <v>0</v>
      </c>
      <c r="AX95" s="38">
        <f t="shared" si="40"/>
        <v>0</v>
      </c>
      <c r="AY95" s="38">
        <f t="shared" si="40"/>
        <v>0</v>
      </c>
      <c r="AZ95" s="38"/>
      <c r="BA95" s="38">
        <f t="shared" ref="BA95:BK95" si="41">BA96+BA105</f>
        <v>0</v>
      </c>
      <c r="BB95" s="38">
        <f t="shared" si="41"/>
        <v>0</v>
      </c>
      <c r="BC95" s="38">
        <f t="shared" si="41"/>
        <v>0</v>
      </c>
      <c r="BD95" s="38">
        <f t="shared" si="41"/>
        <v>0</v>
      </c>
      <c r="BE95" s="38">
        <f t="shared" si="41"/>
        <v>0</v>
      </c>
      <c r="BF95" s="38">
        <f t="shared" si="41"/>
        <v>0</v>
      </c>
      <c r="BG95" s="38">
        <f t="shared" si="41"/>
        <v>0</v>
      </c>
      <c r="BH95" s="38">
        <f t="shared" si="41"/>
        <v>0</v>
      </c>
      <c r="BI95" s="38">
        <f t="shared" si="41"/>
        <v>0</v>
      </c>
      <c r="BJ95" s="38">
        <f t="shared" si="41"/>
        <v>0</v>
      </c>
      <c r="BK95" s="38">
        <f t="shared" si="41"/>
        <v>0</v>
      </c>
      <c r="BL95" s="38" t="s">
        <v>85</v>
      </c>
      <c r="BM95" s="38">
        <f t="shared" ref="BM95:BW95" si="42">BM96+BM105</f>
        <v>0</v>
      </c>
      <c r="BN95" s="38">
        <f t="shared" si="42"/>
        <v>0</v>
      </c>
      <c r="BO95" s="37">
        <f t="shared" si="42"/>
        <v>6.4749999999999996</v>
      </c>
      <c r="BP95" s="38">
        <f t="shared" si="42"/>
        <v>0</v>
      </c>
      <c r="BQ95" s="38">
        <f t="shared" si="42"/>
        <v>0</v>
      </c>
      <c r="BR95" s="37">
        <f t="shared" si="42"/>
        <v>0</v>
      </c>
      <c r="BS95" s="37">
        <f t="shared" si="42"/>
        <v>0</v>
      </c>
      <c r="BT95" s="37">
        <f t="shared" si="42"/>
        <v>0</v>
      </c>
      <c r="BU95" s="37">
        <f t="shared" si="42"/>
        <v>0</v>
      </c>
      <c r="BV95" s="37">
        <f t="shared" si="42"/>
        <v>0</v>
      </c>
      <c r="BW95" s="37">
        <f t="shared" si="42"/>
        <v>0</v>
      </c>
      <c r="BX95" s="38">
        <v>0</v>
      </c>
      <c r="BY95" s="38">
        <f t="shared" ref="BY95:CI95" si="43">BY96+BY105</f>
        <v>0</v>
      </c>
      <c r="BZ95" s="38">
        <f t="shared" si="43"/>
        <v>0</v>
      </c>
      <c r="CA95" s="38">
        <f t="shared" si="43"/>
        <v>0</v>
      </c>
      <c r="CB95" s="38">
        <f t="shared" si="43"/>
        <v>0</v>
      </c>
      <c r="CC95" s="38">
        <f t="shared" si="43"/>
        <v>0</v>
      </c>
      <c r="CD95" s="37">
        <f t="shared" si="43"/>
        <v>0</v>
      </c>
      <c r="CE95" s="37">
        <f t="shared" si="43"/>
        <v>0</v>
      </c>
      <c r="CF95" s="37">
        <f t="shared" si="43"/>
        <v>0</v>
      </c>
      <c r="CG95" s="37">
        <f t="shared" si="43"/>
        <v>0</v>
      </c>
      <c r="CH95" s="37">
        <f t="shared" si="43"/>
        <v>0</v>
      </c>
      <c r="CI95" s="37">
        <f t="shared" si="43"/>
        <v>0</v>
      </c>
      <c r="CJ95" s="37"/>
    </row>
    <row r="96" spans="1:88" ht="33.6" customHeight="1" x14ac:dyDescent="0.3">
      <c r="A96" s="39" t="s">
        <v>142</v>
      </c>
      <c r="B96" s="40" t="s">
        <v>143</v>
      </c>
      <c r="C96" s="41" t="s">
        <v>84</v>
      </c>
      <c r="D96" s="43"/>
      <c r="E96" s="43">
        <f>SUM(E97:E104)</f>
        <v>0</v>
      </c>
      <c r="F96" s="43">
        <f>SUM(F97:F104)</f>
        <v>0</v>
      </c>
      <c r="G96" s="43">
        <f>SUM(G97:G104)</f>
        <v>0</v>
      </c>
      <c r="H96" s="43">
        <f>SUM(H97:H104)</f>
        <v>0</v>
      </c>
      <c r="I96" s="43">
        <f>SUM(I97:I104)</f>
        <v>0</v>
      </c>
      <c r="J96" s="43"/>
      <c r="K96" s="43">
        <f>SUM(K97:K104)</f>
        <v>0</v>
      </c>
      <c r="L96" s="43">
        <f>SUM(L97:L104)</f>
        <v>0</v>
      </c>
      <c r="M96" s="43">
        <f>SUM(M97:M104)</f>
        <v>0</v>
      </c>
      <c r="N96" s="43">
        <f>SUM(N97:N104)</f>
        <v>0</v>
      </c>
      <c r="O96" s="43">
        <f>SUM(O97:O104)</f>
        <v>0</v>
      </c>
      <c r="P96" s="43"/>
      <c r="Q96" s="43">
        <f>SUM(Q97:Q104)</f>
        <v>0</v>
      </c>
      <c r="R96" s="43">
        <f>SUM(R97:R104)</f>
        <v>0</v>
      </c>
      <c r="S96" s="43">
        <f>SUM(S97:S104)</f>
        <v>0</v>
      </c>
      <c r="T96" s="43">
        <f>SUM(T97:T104)</f>
        <v>0</v>
      </c>
      <c r="U96" s="43">
        <f>SUM(U97:U104)</f>
        <v>0</v>
      </c>
      <c r="V96" s="43"/>
      <c r="W96" s="43">
        <f>SUM(W97:W104)</f>
        <v>0</v>
      </c>
      <c r="X96" s="43">
        <f>SUM(X97:X104)</f>
        <v>0</v>
      </c>
      <c r="Y96" s="43">
        <f>SUM(Y97:Y104)</f>
        <v>0</v>
      </c>
      <c r="Z96" s="43">
        <f>SUM(Z97:Z104)</f>
        <v>0</v>
      </c>
      <c r="AA96" s="43">
        <f>SUM(AA97:AA104)</f>
        <v>0</v>
      </c>
      <c r="AB96" s="43" t="s">
        <v>85</v>
      </c>
      <c r="AC96" s="43">
        <f t="shared" ref="AC96:AM96" si="44">SUM(AC97:AC104)</f>
        <v>0</v>
      </c>
      <c r="AD96" s="43">
        <f t="shared" si="44"/>
        <v>0</v>
      </c>
      <c r="AE96" s="42">
        <f t="shared" si="44"/>
        <v>2.56</v>
      </c>
      <c r="AF96" s="43">
        <f t="shared" si="44"/>
        <v>0</v>
      </c>
      <c r="AG96" s="43">
        <f t="shared" si="44"/>
        <v>0</v>
      </c>
      <c r="AH96" s="43">
        <f t="shared" si="44"/>
        <v>0</v>
      </c>
      <c r="AI96" s="43">
        <f t="shared" si="44"/>
        <v>0</v>
      </c>
      <c r="AJ96" s="43">
        <f t="shared" si="44"/>
        <v>0</v>
      </c>
      <c r="AK96" s="43">
        <f t="shared" si="44"/>
        <v>0</v>
      </c>
      <c r="AL96" s="43">
        <f t="shared" si="44"/>
        <v>0</v>
      </c>
      <c r="AM96" s="43">
        <f t="shared" si="44"/>
        <v>0</v>
      </c>
      <c r="AN96" s="43" t="s">
        <v>85</v>
      </c>
      <c r="AO96" s="43">
        <f t="shared" ref="AO96:AY96" si="45">SUM(AO97:AO104)</f>
        <v>0</v>
      </c>
      <c r="AP96" s="43">
        <f t="shared" si="45"/>
        <v>0</v>
      </c>
      <c r="AQ96" s="42">
        <f t="shared" si="45"/>
        <v>1.84</v>
      </c>
      <c r="AR96" s="43">
        <f t="shared" si="45"/>
        <v>0</v>
      </c>
      <c r="AS96" s="43">
        <f t="shared" si="45"/>
        <v>0</v>
      </c>
      <c r="AT96" s="43"/>
      <c r="AU96" s="43">
        <f t="shared" si="45"/>
        <v>0</v>
      </c>
      <c r="AV96" s="43">
        <f t="shared" si="45"/>
        <v>0</v>
      </c>
      <c r="AW96" s="43">
        <f t="shared" si="45"/>
        <v>0</v>
      </c>
      <c r="AX96" s="43">
        <f t="shared" si="45"/>
        <v>0</v>
      </c>
      <c r="AY96" s="43">
        <f t="shared" si="45"/>
        <v>0</v>
      </c>
      <c r="AZ96" s="43"/>
      <c r="BA96" s="43">
        <f t="shared" ref="BA96:BK96" si="46">SUM(BA97:BA104)</f>
        <v>0</v>
      </c>
      <c r="BB96" s="43">
        <f t="shared" si="46"/>
        <v>0</v>
      </c>
      <c r="BC96" s="43">
        <f t="shared" si="46"/>
        <v>0</v>
      </c>
      <c r="BD96" s="43">
        <f t="shared" si="46"/>
        <v>0</v>
      </c>
      <c r="BE96" s="43">
        <f t="shared" si="46"/>
        <v>0</v>
      </c>
      <c r="BF96" s="43">
        <f t="shared" si="46"/>
        <v>0</v>
      </c>
      <c r="BG96" s="43">
        <f t="shared" si="46"/>
        <v>0</v>
      </c>
      <c r="BH96" s="43">
        <f t="shared" si="46"/>
        <v>0</v>
      </c>
      <c r="BI96" s="43">
        <f t="shared" si="46"/>
        <v>0</v>
      </c>
      <c r="BJ96" s="43">
        <f t="shared" si="46"/>
        <v>0</v>
      </c>
      <c r="BK96" s="43">
        <f t="shared" si="46"/>
        <v>0</v>
      </c>
      <c r="BL96" s="43" t="s">
        <v>85</v>
      </c>
      <c r="BM96" s="43">
        <f t="shared" ref="BM96:BW96" si="47">SUM(BM97:BM104)</f>
        <v>0</v>
      </c>
      <c r="BN96" s="43">
        <f t="shared" si="47"/>
        <v>0</v>
      </c>
      <c r="BO96" s="42">
        <f t="shared" si="47"/>
        <v>6.4749999999999996</v>
      </c>
      <c r="BP96" s="43">
        <f t="shared" si="47"/>
        <v>0</v>
      </c>
      <c r="BQ96" s="43">
        <f t="shared" si="47"/>
        <v>0</v>
      </c>
      <c r="BR96" s="42">
        <f t="shared" si="47"/>
        <v>0</v>
      </c>
      <c r="BS96" s="42">
        <f t="shared" si="47"/>
        <v>0</v>
      </c>
      <c r="BT96" s="42">
        <f t="shared" si="47"/>
        <v>0</v>
      </c>
      <c r="BU96" s="42">
        <f t="shared" si="47"/>
        <v>0</v>
      </c>
      <c r="BV96" s="42">
        <f t="shared" si="47"/>
        <v>0</v>
      </c>
      <c r="BW96" s="42">
        <f t="shared" si="47"/>
        <v>0</v>
      </c>
      <c r="BX96" s="43">
        <v>0</v>
      </c>
      <c r="BY96" s="43">
        <f t="shared" ref="BY96:CI96" si="48">SUM(BY97:BY104)</f>
        <v>0</v>
      </c>
      <c r="BZ96" s="43">
        <f t="shared" si="48"/>
        <v>0</v>
      </c>
      <c r="CA96" s="43">
        <f t="shared" si="48"/>
        <v>0</v>
      </c>
      <c r="CB96" s="43">
        <f t="shared" si="48"/>
        <v>0</v>
      </c>
      <c r="CC96" s="43">
        <f t="shared" si="48"/>
        <v>0</v>
      </c>
      <c r="CD96" s="42">
        <f t="shared" si="48"/>
        <v>0</v>
      </c>
      <c r="CE96" s="42">
        <f t="shared" si="48"/>
        <v>0</v>
      </c>
      <c r="CF96" s="42">
        <f t="shared" si="48"/>
        <v>0</v>
      </c>
      <c r="CG96" s="42">
        <f t="shared" si="48"/>
        <v>0</v>
      </c>
      <c r="CH96" s="42">
        <f t="shared" si="48"/>
        <v>0</v>
      </c>
      <c r="CI96" s="42">
        <f t="shared" si="48"/>
        <v>0</v>
      </c>
      <c r="CJ96" s="42"/>
    </row>
    <row r="97" spans="1:88" s="2" customFormat="1" ht="45" customHeight="1" outlineLevel="1" x14ac:dyDescent="0.3">
      <c r="A97" s="22" t="s">
        <v>142</v>
      </c>
      <c r="B97" s="33" t="s">
        <v>196</v>
      </c>
      <c r="C97" s="48" t="s">
        <v>197</v>
      </c>
      <c r="D97" s="32">
        <v>0</v>
      </c>
      <c r="E97" s="32">
        <v>0</v>
      </c>
      <c r="F97" s="32">
        <v>0</v>
      </c>
      <c r="G97" s="32">
        <v>0</v>
      </c>
      <c r="H97" s="32">
        <v>0</v>
      </c>
      <c r="I97" s="32">
        <v>0</v>
      </c>
      <c r="J97" s="32"/>
      <c r="K97" s="32"/>
      <c r="L97" s="32"/>
      <c r="M97" s="32"/>
      <c r="N97" s="32"/>
      <c r="O97" s="32"/>
      <c r="P97" s="32">
        <v>0</v>
      </c>
      <c r="Q97" s="32">
        <v>0</v>
      </c>
      <c r="R97" s="32">
        <v>0</v>
      </c>
      <c r="S97" s="32">
        <v>0</v>
      </c>
      <c r="T97" s="32">
        <v>0</v>
      </c>
      <c r="U97" s="32">
        <v>0</v>
      </c>
      <c r="V97" s="32"/>
      <c r="W97" s="32">
        <v>0</v>
      </c>
      <c r="X97" s="32">
        <v>0</v>
      </c>
      <c r="Y97" s="32">
        <v>0</v>
      </c>
      <c r="Z97" s="32">
        <v>0</v>
      </c>
      <c r="AA97" s="32">
        <v>0</v>
      </c>
      <c r="AB97" s="24" t="s">
        <v>85</v>
      </c>
      <c r="AC97" s="32">
        <v>0</v>
      </c>
      <c r="AD97" s="32">
        <v>0</v>
      </c>
      <c r="AE97" s="47">
        <v>0.8</v>
      </c>
      <c r="AF97" s="32">
        <v>0</v>
      </c>
      <c r="AG97" s="32">
        <v>0</v>
      </c>
      <c r="AH97" s="32">
        <v>0</v>
      </c>
      <c r="AI97" s="32">
        <v>0</v>
      </c>
      <c r="AJ97" s="32">
        <v>0</v>
      </c>
      <c r="AK97" s="32">
        <v>0</v>
      </c>
      <c r="AL97" s="32">
        <v>0</v>
      </c>
      <c r="AM97" s="32">
        <v>0</v>
      </c>
      <c r="AN97" s="32">
        <v>0</v>
      </c>
      <c r="AO97" s="32">
        <v>0</v>
      </c>
      <c r="AP97" s="32">
        <v>0</v>
      </c>
      <c r="AQ97" s="32">
        <v>0</v>
      </c>
      <c r="AR97" s="32">
        <v>0</v>
      </c>
      <c r="AS97" s="32">
        <v>0</v>
      </c>
      <c r="AT97" s="32">
        <v>0</v>
      </c>
      <c r="AU97" s="32">
        <v>0</v>
      </c>
      <c r="AV97" s="32">
        <v>0</v>
      </c>
      <c r="AW97" s="32">
        <v>0</v>
      </c>
      <c r="AX97" s="32">
        <v>0</v>
      </c>
      <c r="AY97" s="32">
        <v>0</v>
      </c>
      <c r="AZ97" s="32">
        <v>0</v>
      </c>
      <c r="BA97" s="32">
        <v>0</v>
      </c>
      <c r="BB97" s="32">
        <v>0</v>
      </c>
      <c r="BC97" s="32">
        <v>0</v>
      </c>
      <c r="BD97" s="32">
        <v>0</v>
      </c>
      <c r="BE97" s="32">
        <v>0</v>
      </c>
      <c r="BF97" s="32"/>
      <c r="BG97" s="32"/>
      <c r="BH97" s="32"/>
      <c r="BI97" s="32"/>
      <c r="BJ97" s="32"/>
      <c r="BK97" s="32"/>
      <c r="BL97" s="32">
        <v>0</v>
      </c>
      <c r="BM97" s="32">
        <v>0</v>
      </c>
      <c r="BN97" s="32">
        <v>0</v>
      </c>
      <c r="BO97" s="32">
        <v>0</v>
      </c>
      <c r="BP97" s="32">
        <v>0</v>
      </c>
      <c r="BQ97" s="32">
        <v>0</v>
      </c>
      <c r="BR97" s="47"/>
      <c r="BS97" s="47"/>
      <c r="BT97" s="47"/>
      <c r="BU97" s="47"/>
      <c r="BV97" s="47"/>
      <c r="BW97" s="47"/>
      <c r="BX97" s="32">
        <v>0</v>
      </c>
      <c r="BY97" s="32">
        <v>0</v>
      </c>
      <c r="BZ97" s="32">
        <v>0</v>
      </c>
      <c r="CA97" s="32">
        <v>0</v>
      </c>
      <c r="CB97" s="32">
        <v>0</v>
      </c>
      <c r="CC97" s="32">
        <v>0</v>
      </c>
      <c r="CD97" s="47"/>
      <c r="CE97" s="47"/>
      <c r="CF97" s="47"/>
      <c r="CG97" s="47"/>
      <c r="CH97" s="47"/>
      <c r="CI97" s="47"/>
      <c r="CJ97" s="47"/>
    </row>
    <row r="98" spans="1:88" s="2" customFormat="1" ht="55.2" customHeight="1" outlineLevel="1" x14ac:dyDescent="0.3">
      <c r="A98" s="22" t="s">
        <v>142</v>
      </c>
      <c r="B98" s="33" t="s">
        <v>198</v>
      </c>
      <c r="C98" s="48" t="s">
        <v>199</v>
      </c>
      <c r="D98" s="32">
        <v>0</v>
      </c>
      <c r="E98" s="32">
        <v>0</v>
      </c>
      <c r="F98" s="32">
        <v>0</v>
      </c>
      <c r="G98" s="32">
        <v>0</v>
      </c>
      <c r="H98" s="32">
        <v>0</v>
      </c>
      <c r="I98" s="32">
        <v>0</v>
      </c>
      <c r="J98" s="32"/>
      <c r="K98" s="32"/>
      <c r="L98" s="32"/>
      <c r="M98" s="32"/>
      <c r="N98" s="32"/>
      <c r="O98" s="32"/>
      <c r="P98" s="32">
        <v>0</v>
      </c>
      <c r="Q98" s="32">
        <v>0</v>
      </c>
      <c r="R98" s="32">
        <v>0</v>
      </c>
      <c r="S98" s="32">
        <v>0</v>
      </c>
      <c r="T98" s="32">
        <v>0</v>
      </c>
      <c r="U98" s="32">
        <v>0</v>
      </c>
      <c r="V98" s="32"/>
      <c r="W98" s="32">
        <v>0</v>
      </c>
      <c r="X98" s="32">
        <v>0</v>
      </c>
      <c r="Y98" s="32">
        <v>0</v>
      </c>
      <c r="Z98" s="32">
        <v>0</v>
      </c>
      <c r="AA98" s="32">
        <v>0</v>
      </c>
      <c r="AB98" s="24" t="s">
        <v>85</v>
      </c>
      <c r="AC98" s="32">
        <v>0</v>
      </c>
      <c r="AD98" s="32">
        <v>0</v>
      </c>
      <c r="AE98" s="47">
        <v>1.76</v>
      </c>
      <c r="AF98" s="32">
        <v>0</v>
      </c>
      <c r="AG98" s="32">
        <v>0</v>
      </c>
      <c r="AH98" s="32">
        <v>0</v>
      </c>
      <c r="AI98" s="32">
        <v>0</v>
      </c>
      <c r="AJ98" s="32">
        <v>0</v>
      </c>
      <c r="AK98" s="32">
        <v>0</v>
      </c>
      <c r="AL98" s="32">
        <v>0</v>
      </c>
      <c r="AM98" s="32">
        <v>0</v>
      </c>
      <c r="AN98" s="32">
        <v>0</v>
      </c>
      <c r="AO98" s="32">
        <v>0</v>
      </c>
      <c r="AP98" s="32">
        <v>0</v>
      </c>
      <c r="AQ98" s="32">
        <v>0</v>
      </c>
      <c r="AR98" s="32">
        <v>0</v>
      </c>
      <c r="AS98" s="32">
        <v>0</v>
      </c>
      <c r="AT98" s="32">
        <v>0</v>
      </c>
      <c r="AU98" s="32">
        <v>0</v>
      </c>
      <c r="AV98" s="32">
        <v>0</v>
      </c>
      <c r="AW98" s="32">
        <v>0</v>
      </c>
      <c r="AX98" s="32">
        <v>0</v>
      </c>
      <c r="AY98" s="32">
        <v>0</v>
      </c>
      <c r="AZ98" s="32">
        <v>0</v>
      </c>
      <c r="BA98" s="32">
        <v>0</v>
      </c>
      <c r="BB98" s="32">
        <v>0</v>
      </c>
      <c r="BC98" s="32">
        <v>0</v>
      </c>
      <c r="BD98" s="32">
        <v>0</v>
      </c>
      <c r="BE98" s="32">
        <v>0</v>
      </c>
      <c r="BF98" s="32"/>
      <c r="BG98" s="32"/>
      <c r="BH98" s="32"/>
      <c r="BI98" s="32"/>
      <c r="BJ98" s="32"/>
      <c r="BK98" s="32"/>
      <c r="BL98" s="32">
        <v>0</v>
      </c>
      <c r="BM98" s="32">
        <v>0</v>
      </c>
      <c r="BN98" s="32">
        <v>0</v>
      </c>
      <c r="BO98" s="32">
        <v>0</v>
      </c>
      <c r="BP98" s="32">
        <v>0</v>
      </c>
      <c r="BQ98" s="32">
        <v>0</v>
      </c>
      <c r="BR98" s="47"/>
      <c r="BS98" s="47"/>
      <c r="BT98" s="47"/>
      <c r="BU98" s="47"/>
      <c r="BV98" s="47"/>
      <c r="BW98" s="47"/>
      <c r="BX98" s="32">
        <v>0</v>
      </c>
      <c r="BY98" s="32">
        <v>0</v>
      </c>
      <c r="BZ98" s="32">
        <v>0</v>
      </c>
      <c r="CA98" s="32">
        <v>0</v>
      </c>
      <c r="CB98" s="32">
        <v>0</v>
      </c>
      <c r="CC98" s="32">
        <v>0</v>
      </c>
      <c r="CD98" s="47"/>
      <c r="CE98" s="47"/>
      <c r="CF98" s="47"/>
      <c r="CG98" s="47"/>
      <c r="CH98" s="47"/>
      <c r="CI98" s="47"/>
      <c r="CJ98" s="47"/>
    </row>
    <row r="99" spans="1:88" s="2" customFormat="1" ht="51.6" customHeight="1" outlineLevel="1" x14ac:dyDescent="0.3">
      <c r="A99" s="22" t="s">
        <v>142</v>
      </c>
      <c r="B99" s="33" t="s">
        <v>200</v>
      </c>
      <c r="C99" s="48" t="s">
        <v>201</v>
      </c>
      <c r="D99" s="32">
        <v>0</v>
      </c>
      <c r="E99" s="32">
        <v>0</v>
      </c>
      <c r="F99" s="32">
        <v>0</v>
      </c>
      <c r="G99" s="32">
        <v>0</v>
      </c>
      <c r="H99" s="32">
        <v>0</v>
      </c>
      <c r="I99" s="32">
        <v>0</v>
      </c>
      <c r="J99" s="32"/>
      <c r="K99" s="32"/>
      <c r="L99" s="32"/>
      <c r="M99" s="32"/>
      <c r="N99" s="32"/>
      <c r="O99" s="32"/>
      <c r="P99" s="32">
        <v>0</v>
      </c>
      <c r="Q99" s="32">
        <v>0</v>
      </c>
      <c r="R99" s="32">
        <v>0</v>
      </c>
      <c r="S99" s="32">
        <v>0</v>
      </c>
      <c r="T99" s="32">
        <v>0</v>
      </c>
      <c r="U99" s="32">
        <v>0</v>
      </c>
      <c r="V99" s="32"/>
      <c r="W99" s="32">
        <v>0</v>
      </c>
      <c r="X99" s="32">
        <v>0</v>
      </c>
      <c r="Y99" s="32">
        <v>0</v>
      </c>
      <c r="Z99" s="32">
        <v>0</v>
      </c>
      <c r="AA99" s="32">
        <v>0</v>
      </c>
      <c r="AB99" s="32">
        <v>0</v>
      </c>
      <c r="AC99" s="32">
        <v>0</v>
      </c>
      <c r="AD99" s="32">
        <v>0</v>
      </c>
      <c r="AE99" s="32">
        <v>0</v>
      </c>
      <c r="AF99" s="32">
        <v>0</v>
      </c>
      <c r="AG99" s="32">
        <v>0</v>
      </c>
      <c r="AH99" s="32">
        <v>0</v>
      </c>
      <c r="AI99" s="32">
        <v>0</v>
      </c>
      <c r="AJ99" s="32">
        <v>0</v>
      </c>
      <c r="AK99" s="32">
        <v>0</v>
      </c>
      <c r="AL99" s="32">
        <v>0</v>
      </c>
      <c r="AM99" s="32">
        <v>0</v>
      </c>
      <c r="AN99" s="24" t="s">
        <v>85</v>
      </c>
      <c r="AO99" s="32">
        <v>0</v>
      </c>
      <c r="AP99" s="32">
        <v>0</v>
      </c>
      <c r="AQ99" s="47">
        <v>1.84</v>
      </c>
      <c r="AR99" s="32">
        <v>0</v>
      </c>
      <c r="AS99" s="32">
        <v>0</v>
      </c>
      <c r="AT99" s="32">
        <v>0</v>
      </c>
      <c r="AU99" s="32">
        <v>0</v>
      </c>
      <c r="AV99" s="32">
        <v>0</v>
      </c>
      <c r="AW99" s="32">
        <v>0</v>
      </c>
      <c r="AX99" s="32">
        <v>0</v>
      </c>
      <c r="AY99" s="32">
        <v>0</v>
      </c>
      <c r="AZ99" s="32">
        <v>0</v>
      </c>
      <c r="BA99" s="32">
        <v>0</v>
      </c>
      <c r="BB99" s="32">
        <v>0</v>
      </c>
      <c r="BC99" s="32">
        <v>0</v>
      </c>
      <c r="BD99" s="32">
        <v>0</v>
      </c>
      <c r="BE99" s="32">
        <v>0</v>
      </c>
      <c r="BF99" s="32"/>
      <c r="BG99" s="32"/>
      <c r="BH99" s="32"/>
      <c r="BI99" s="32"/>
      <c r="BJ99" s="32"/>
      <c r="BK99" s="32"/>
      <c r="BL99" s="32">
        <v>0</v>
      </c>
      <c r="BM99" s="32">
        <v>0</v>
      </c>
      <c r="BN99" s="32">
        <v>0</v>
      </c>
      <c r="BO99" s="32">
        <v>0</v>
      </c>
      <c r="BP99" s="32">
        <v>0</v>
      </c>
      <c r="BQ99" s="32">
        <v>0</v>
      </c>
      <c r="BR99" s="47"/>
      <c r="BS99" s="47"/>
      <c r="BT99" s="47"/>
      <c r="BU99" s="47"/>
      <c r="BV99" s="47"/>
      <c r="BW99" s="47"/>
      <c r="BX99" s="32">
        <v>0</v>
      </c>
      <c r="BY99" s="32">
        <v>0</v>
      </c>
      <c r="BZ99" s="32">
        <v>0</v>
      </c>
      <c r="CA99" s="32">
        <v>0</v>
      </c>
      <c r="CB99" s="32">
        <v>0</v>
      </c>
      <c r="CC99" s="32">
        <v>0</v>
      </c>
      <c r="CD99" s="47"/>
      <c r="CE99" s="47"/>
      <c r="CF99" s="47"/>
      <c r="CG99" s="47"/>
      <c r="CH99" s="47"/>
      <c r="CI99" s="47"/>
      <c r="CJ99" s="47"/>
    </row>
    <row r="100" spans="1:88" s="2" customFormat="1" ht="61.5" customHeight="1" outlineLevel="1" x14ac:dyDescent="0.3">
      <c r="A100" s="22" t="s">
        <v>142</v>
      </c>
      <c r="B100" s="33" t="s">
        <v>228</v>
      </c>
      <c r="C100" s="48" t="s">
        <v>202</v>
      </c>
      <c r="D100" s="32">
        <v>0</v>
      </c>
      <c r="E100" s="32">
        <v>0</v>
      </c>
      <c r="F100" s="32">
        <v>0</v>
      </c>
      <c r="G100" s="32">
        <v>0</v>
      </c>
      <c r="H100" s="32">
        <v>0</v>
      </c>
      <c r="I100" s="32">
        <v>0</v>
      </c>
      <c r="J100" s="32"/>
      <c r="K100" s="32"/>
      <c r="L100" s="32"/>
      <c r="M100" s="32"/>
      <c r="N100" s="32"/>
      <c r="O100" s="32"/>
      <c r="P100" s="32">
        <v>0</v>
      </c>
      <c r="Q100" s="32">
        <v>0</v>
      </c>
      <c r="R100" s="32">
        <v>0</v>
      </c>
      <c r="S100" s="32">
        <v>0</v>
      </c>
      <c r="T100" s="32">
        <v>0</v>
      </c>
      <c r="U100" s="32">
        <v>0</v>
      </c>
      <c r="V100" s="32"/>
      <c r="W100" s="32">
        <v>0</v>
      </c>
      <c r="X100" s="32">
        <v>0</v>
      </c>
      <c r="Y100" s="32">
        <v>0</v>
      </c>
      <c r="Z100" s="32">
        <v>0</v>
      </c>
      <c r="AA100" s="32">
        <v>0</v>
      </c>
      <c r="AB100" s="32">
        <v>0</v>
      </c>
      <c r="AC100" s="32">
        <v>0</v>
      </c>
      <c r="AD100" s="32">
        <v>0</v>
      </c>
      <c r="AE100" s="32">
        <v>0</v>
      </c>
      <c r="AF100" s="32">
        <v>0</v>
      </c>
      <c r="AG100" s="32">
        <v>0</v>
      </c>
      <c r="AH100" s="32">
        <v>0</v>
      </c>
      <c r="AI100" s="32">
        <v>0</v>
      </c>
      <c r="AJ100" s="32">
        <v>0</v>
      </c>
      <c r="AK100" s="32">
        <v>0</v>
      </c>
      <c r="AL100" s="32">
        <v>0</v>
      </c>
      <c r="AM100" s="32">
        <v>0</v>
      </c>
      <c r="AN100" s="32">
        <v>0</v>
      </c>
      <c r="AO100" s="32">
        <v>0</v>
      </c>
      <c r="AP100" s="32">
        <v>0</v>
      </c>
      <c r="AQ100" s="32">
        <v>0</v>
      </c>
      <c r="AR100" s="32">
        <v>0</v>
      </c>
      <c r="AS100" s="32">
        <v>0</v>
      </c>
      <c r="AT100" s="32">
        <v>0</v>
      </c>
      <c r="AU100" s="32">
        <v>0</v>
      </c>
      <c r="AV100" s="32">
        <v>0</v>
      </c>
      <c r="AW100" s="32">
        <v>0</v>
      </c>
      <c r="AX100" s="32">
        <v>0</v>
      </c>
      <c r="AY100" s="32">
        <v>0</v>
      </c>
      <c r="AZ100" s="32">
        <v>0</v>
      </c>
      <c r="BA100" s="32">
        <v>0</v>
      </c>
      <c r="BB100" s="32">
        <v>0</v>
      </c>
      <c r="BC100" s="32">
        <v>0</v>
      </c>
      <c r="BD100" s="32">
        <v>0</v>
      </c>
      <c r="BE100" s="32">
        <v>0</v>
      </c>
      <c r="BF100" s="32"/>
      <c r="BG100" s="32"/>
      <c r="BH100" s="32"/>
      <c r="BI100" s="32"/>
      <c r="BJ100" s="32"/>
      <c r="BK100" s="32"/>
      <c r="BL100" s="24" t="s">
        <v>85</v>
      </c>
      <c r="BM100" s="32">
        <v>0</v>
      </c>
      <c r="BN100" s="32">
        <v>0</v>
      </c>
      <c r="BO100" s="47">
        <v>1.075</v>
      </c>
      <c r="BP100" s="32">
        <v>0</v>
      </c>
      <c r="BQ100" s="32">
        <v>0</v>
      </c>
      <c r="BR100" s="47"/>
      <c r="BS100" s="47"/>
      <c r="BT100" s="47"/>
      <c r="BU100" s="47"/>
      <c r="BV100" s="47"/>
      <c r="BW100" s="47"/>
      <c r="BX100" s="32">
        <v>0</v>
      </c>
      <c r="BY100" s="32">
        <v>0</v>
      </c>
      <c r="BZ100" s="32">
        <v>0</v>
      </c>
      <c r="CA100" s="32">
        <v>0</v>
      </c>
      <c r="CB100" s="32">
        <v>0</v>
      </c>
      <c r="CC100" s="32">
        <v>0</v>
      </c>
      <c r="CD100" s="47"/>
      <c r="CE100" s="47"/>
      <c r="CF100" s="47"/>
      <c r="CG100" s="47"/>
      <c r="CH100" s="47"/>
      <c r="CI100" s="47"/>
      <c r="CJ100" s="47"/>
    </row>
    <row r="101" spans="1:88" s="2" customFormat="1" ht="61.5" customHeight="1" outlineLevel="1" x14ac:dyDescent="0.3">
      <c r="A101" s="22" t="s">
        <v>142</v>
      </c>
      <c r="B101" s="33" t="s">
        <v>229</v>
      </c>
      <c r="C101" s="48" t="s">
        <v>203</v>
      </c>
      <c r="D101" s="32">
        <v>0</v>
      </c>
      <c r="E101" s="32">
        <v>0</v>
      </c>
      <c r="F101" s="32">
        <v>0</v>
      </c>
      <c r="G101" s="32">
        <v>0</v>
      </c>
      <c r="H101" s="32">
        <v>0</v>
      </c>
      <c r="I101" s="32">
        <v>0</v>
      </c>
      <c r="J101" s="32"/>
      <c r="K101" s="32"/>
      <c r="L101" s="32"/>
      <c r="M101" s="32"/>
      <c r="N101" s="32"/>
      <c r="O101" s="32"/>
      <c r="P101" s="32">
        <v>0</v>
      </c>
      <c r="Q101" s="32">
        <v>0</v>
      </c>
      <c r="R101" s="32">
        <v>0</v>
      </c>
      <c r="S101" s="32">
        <v>0</v>
      </c>
      <c r="T101" s="32">
        <v>0</v>
      </c>
      <c r="U101" s="32">
        <v>0</v>
      </c>
      <c r="V101" s="32"/>
      <c r="W101" s="32">
        <v>0</v>
      </c>
      <c r="X101" s="32">
        <v>0</v>
      </c>
      <c r="Y101" s="32">
        <v>0</v>
      </c>
      <c r="Z101" s="32">
        <v>0</v>
      </c>
      <c r="AA101" s="32">
        <v>0</v>
      </c>
      <c r="AB101" s="32">
        <v>0</v>
      </c>
      <c r="AC101" s="32">
        <v>0</v>
      </c>
      <c r="AD101" s="32">
        <v>0</v>
      </c>
      <c r="AE101" s="32">
        <v>0</v>
      </c>
      <c r="AF101" s="32">
        <v>0</v>
      </c>
      <c r="AG101" s="32">
        <v>0</v>
      </c>
      <c r="AH101" s="32">
        <v>0</v>
      </c>
      <c r="AI101" s="32">
        <v>0</v>
      </c>
      <c r="AJ101" s="32">
        <v>0</v>
      </c>
      <c r="AK101" s="32">
        <v>0</v>
      </c>
      <c r="AL101" s="32">
        <v>0</v>
      </c>
      <c r="AM101" s="32">
        <v>0</v>
      </c>
      <c r="AN101" s="32">
        <v>0</v>
      </c>
      <c r="AO101" s="32">
        <v>0</v>
      </c>
      <c r="AP101" s="32">
        <v>0</v>
      </c>
      <c r="AQ101" s="32">
        <v>0</v>
      </c>
      <c r="AR101" s="32">
        <v>0</v>
      </c>
      <c r="AS101" s="32">
        <v>0</v>
      </c>
      <c r="AT101" s="32">
        <v>0</v>
      </c>
      <c r="AU101" s="32">
        <v>0</v>
      </c>
      <c r="AV101" s="32">
        <v>0</v>
      </c>
      <c r="AW101" s="32">
        <v>0</v>
      </c>
      <c r="AX101" s="32">
        <v>0</v>
      </c>
      <c r="AY101" s="32">
        <v>0</v>
      </c>
      <c r="AZ101" s="32">
        <v>0</v>
      </c>
      <c r="BA101" s="32">
        <v>0</v>
      </c>
      <c r="BB101" s="32">
        <v>0</v>
      </c>
      <c r="BC101" s="32">
        <v>0</v>
      </c>
      <c r="BD101" s="32">
        <v>0</v>
      </c>
      <c r="BE101" s="32">
        <v>0</v>
      </c>
      <c r="BF101" s="32"/>
      <c r="BG101" s="32"/>
      <c r="BH101" s="32"/>
      <c r="BI101" s="32"/>
      <c r="BJ101" s="32"/>
      <c r="BK101" s="32"/>
      <c r="BL101" s="24" t="s">
        <v>85</v>
      </c>
      <c r="BM101" s="32">
        <v>0</v>
      </c>
      <c r="BN101" s="32">
        <v>0</v>
      </c>
      <c r="BO101" s="47">
        <v>1.1599999999999999</v>
      </c>
      <c r="BP101" s="32">
        <v>0</v>
      </c>
      <c r="BQ101" s="32">
        <v>0</v>
      </c>
      <c r="BR101" s="47"/>
      <c r="BS101" s="47"/>
      <c r="BT101" s="47"/>
      <c r="BU101" s="47"/>
      <c r="BV101" s="47"/>
      <c r="BW101" s="47"/>
      <c r="BX101" s="32">
        <v>0</v>
      </c>
      <c r="BY101" s="32">
        <v>0</v>
      </c>
      <c r="BZ101" s="32">
        <v>0</v>
      </c>
      <c r="CA101" s="32">
        <v>0</v>
      </c>
      <c r="CB101" s="32">
        <v>0</v>
      </c>
      <c r="CC101" s="32">
        <v>0</v>
      </c>
      <c r="CD101" s="47"/>
      <c r="CE101" s="47"/>
      <c r="CF101" s="47"/>
      <c r="CG101" s="47"/>
      <c r="CH101" s="47"/>
      <c r="CI101" s="47"/>
      <c r="CJ101" s="47"/>
    </row>
    <row r="102" spans="1:88" s="2" customFormat="1" ht="61.5" customHeight="1" outlineLevel="1" x14ac:dyDescent="0.3">
      <c r="A102" s="22" t="s">
        <v>142</v>
      </c>
      <c r="B102" s="33" t="s">
        <v>230</v>
      </c>
      <c r="C102" s="48" t="s">
        <v>204</v>
      </c>
      <c r="D102" s="32">
        <v>0</v>
      </c>
      <c r="E102" s="32">
        <v>0</v>
      </c>
      <c r="F102" s="32">
        <v>0</v>
      </c>
      <c r="G102" s="32">
        <v>0</v>
      </c>
      <c r="H102" s="32">
        <v>0</v>
      </c>
      <c r="I102" s="32">
        <v>0</v>
      </c>
      <c r="J102" s="32"/>
      <c r="K102" s="32"/>
      <c r="L102" s="32"/>
      <c r="M102" s="32"/>
      <c r="N102" s="32"/>
      <c r="O102" s="32"/>
      <c r="P102" s="32">
        <v>0</v>
      </c>
      <c r="Q102" s="32">
        <v>0</v>
      </c>
      <c r="R102" s="32">
        <v>0</v>
      </c>
      <c r="S102" s="32">
        <v>0</v>
      </c>
      <c r="T102" s="32">
        <v>0</v>
      </c>
      <c r="U102" s="32">
        <v>0</v>
      </c>
      <c r="V102" s="32"/>
      <c r="W102" s="32">
        <v>0</v>
      </c>
      <c r="X102" s="32">
        <v>0</v>
      </c>
      <c r="Y102" s="32">
        <v>0</v>
      </c>
      <c r="Z102" s="32">
        <v>0</v>
      </c>
      <c r="AA102" s="32">
        <v>0</v>
      </c>
      <c r="AB102" s="32">
        <v>0</v>
      </c>
      <c r="AC102" s="32">
        <v>0</v>
      </c>
      <c r="AD102" s="32">
        <v>0</v>
      </c>
      <c r="AE102" s="32">
        <v>0</v>
      </c>
      <c r="AF102" s="32">
        <v>0</v>
      </c>
      <c r="AG102" s="32">
        <v>0</v>
      </c>
      <c r="AH102" s="32">
        <v>0</v>
      </c>
      <c r="AI102" s="32">
        <v>0</v>
      </c>
      <c r="AJ102" s="32">
        <v>0</v>
      </c>
      <c r="AK102" s="32">
        <v>0</v>
      </c>
      <c r="AL102" s="32">
        <v>0</v>
      </c>
      <c r="AM102" s="32">
        <v>0</v>
      </c>
      <c r="AN102" s="32">
        <v>0</v>
      </c>
      <c r="AO102" s="32">
        <v>0</v>
      </c>
      <c r="AP102" s="32">
        <v>0</v>
      </c>
      <c r="AQ102" s="32">
        <v>0</v>
      </c>
      <c r="AR102" s="32">
        <v>0</v>
      </c>
      <c r="AS102" s="32">
        <v>0</v>
      </c>
      <c r="AT102" s="32">
        <v>0</v>
      </c>
      <c r="AU102" s="32">
        <v>0</v>
      </c>
      <c r="AV102" s="32">
        <v>0</v>
      </c>
      <c r="AW102" s="32">
        <v>0</v>
      </c>
      <c r="AX102" s="32">
        <v>0</v>
      </c>
      <c r="AY102" s="32">
        <v>0</v>
      </c>
      <c r="AZ102" s="32">
        <v>0</v>
      </c>
      <c r="BA102" s="32">
        <v>0</v>
      </c>
      <c r="BB102" s="32">
        <v>0</v>
      </c>
      <c r="BC102" s="32">
        <v>0</v>
      </c>
      <c r="BD102" s="32">
        <v>0</v>
      </c>
      <c r="BE102" s="32">
        <v>0</v>
      </c>
      <c r="BF102" s="32"/>
      <c r="BG102" s="32"/>
      <c r="BH102" s="32"/>
      <c r="BI102" s="32"/>
      <c r="BJ102" s="32"/>
      <c r="BK102" s="32"/>
      <c r="BL102" s="24" t="s">
        <v>85</v>
      </c>
      <c r="BM102" s="32">
        <v>0</v>
      </c>
      <c r="BN102" s="32">
        <v>0</v>
      </c>
      <c r="BO102" s="47">
        <v>2.72</v>
      </c>
      <c r="BP102" s="32">
        <v>0</v>
      </c>
      <c r="BQ102" s="32">
        <v>0</v>
      </c>
      <c r="BR102" s="47"/>
      <c r="BS102" s="47"/>
      <c r="BT102" s="47"/>
      <c r="BU102" s="47"/>
      <c r="BV102" s="47"/>
      <c r="BW102" s="47"/>
      <c r="BX102" s="32">
        <v>0</v>
      </c>
      <c r="BY102" s="32">
        <v>0</v>
      </c>
      <c r="BZ102" s="32">
        <v>0</v>
      </c>
      <c r="CA102" s="32">
        <v>0</v>
      </c>
      <c r="CB102" s="32">
        <v>0</v>
      </c>
      <c r="CC102" s="32">
        <v>0</v>
      </c>
      <c r="CD102" s="47"/>
      <c r="CE102" s="47"/>
      <c r="CF102" s="47"/>
      <c r="CG102" s="47"/>
      <c r="CH102" s="47"/>
      <c r="CI102" s="47"/>
      <c r="CJ102" s="47"/>
    </row>
    <row r="103" spans="1:88" s="2" customFormat="1" ht="61.5" customHeight="1" outlineLevel="1" x14ac:dyDescent="0.3">
      <c r="A103" s="22" t="s">
        <v>142</v>
      </c>
      <c r="B103" s="33" t="s">
        <v>231</v>
      </c>
      <c r="C103" s="48" t="s">
        <v>205</v>
      </c>
      <c r="D103" s="32">
        <v>0</v>
      </c>
      <c r="E103" s="32">
        <v>0</v>
      </c>
      <c r="F103" s="32">
        <v>0</v>
      </c>
      <c r="G103" s="32">
        <v>0</v>
      </c>
      <c r="H103" s="32">
        <v>0</v>
      </c>
      <c r="I103" s="32">
        <v>0</v>
      </c>
      <c r="J103" s="32"/>
      <c r="K103" s="32"/>
      <c r="L103" s="32"/>
      <c r="M103" s="32"/>
      <c r="N103" s="32"/>
      <c r="O103" s="32"/>
      <c r="P103" s="32">
        <v>0</v>
      </c>
      <c r="Q103" s="32">
        <v>0</v>
      </c>
      <c r="R103" s="32">
        <v>0</v>
      </c>
      <c r="S103" s="32">
        <v>0</v>
      </c>
      <c r="T103" s="32">
        <v>0</v>
      </c>
      <c r="U103" s="32">
        <v>0</v>
      </c>
      <c r="V103" s="32"/>
      <c r="W103" s="32">
        <v>0</v>
      </c>
      <c r="X103" s="32">
        <v>0</v>
      </c>
      <c r="Y103" s="32">
        <v>0</v>
      </c>
      <c r="Z103" s="32">
        <v>0</v>
      </c>
      <c r="AA103" s="32">
        <v>0</v>
      </c>
      <c r="AB103" s="32">
        <v>0</v>
      </c>
      <c r="AC103" s="32">
        <v>0</v>
      </c>
      <c r="AD103" s="32">
        <v>0</v>
      </c>
      <c r="AE103" s="32">
        <v>0</v>
      </c>
      <c r="AF103" s="32">
        <v>0</v>
      </c>
      <c r="AG103" s="32">
        <v>0</v>
      </c>
      <c r="AH103" s="32">
        <v>0</v>
      </c>
      <c r="AI103" s="32">
        <v>0</v>
      </c>
      <c r="AJ103" s="32">
        <v>0</v>
      </c>
      <c r="AK103" s="32">
        <v>0</v>
      </c>
      <c r="AL103" s="32">
        <v>0</v>
      </c>
      <c r="AM103" s="32">
        <v>0</v>
      </c>
      <c r="AN103" s="32">
        <v>0</v>
      </c>
      <c r="AO103" s="32">
        <v>0</v>
      </c>
      <c r="AP103" s="32">
        <v>0</v>
      </c>
      <c r="AQ103" s="32">
        <v>0</v>
      </c>
      <c r="AR103" s="32">
        <v>0</v>
      </c>
      <c r="AS103" s="32">
        <v>0</v>
      </c>
      <c r="AT103" s="32">
        <v>0</v>
      </c>
      <c r="AU103" s="32">
        <v>0</v>
      </c>
      <c r="AV103" s="32">
        <v>0</v>
      </c>
      <c r="AW103" s="32">
        <v>0</v>
      </c>
      <c r="AX103" s="32">
        <v>0</v>
      </c>
      <c r="AY103" s="32">
        <v>0</v>
      </c>
      <c r="AZ103" s="32">
        <v>0</v>
      </c>
      <c r="BA103" s="32">
        <v>0</v>
      </c>
      <c r="BB103" s="32">
        <v>0</v>
      </c>
      <c r="BC103" s="32">
        <v>0</v>
      </c>
      <c r="BD103" s="32">
        <v>0</v>
      </c>
      <c r="BE103" s="32">
        <v>0</v>
      </c>
      <c r="BF103" s="32"/>
      <c r="BG103" s="32"/>
      <c r="BH103" s="32"/>
      <c r="BI103" s="32"/>
      <c r="BJ103" s="32"/>
      <c r="BK103" s="32"/>
      <c r="BL103" s="24" t="s">
        <v>85</v>
      </c>
      <c r="BM103" s="32">
        <v>0</v>
      </c>
      <c r="BN103" s="32">
        <v>0</v>
      </c>
      <c r="BO103" s="47">
        <v>0.68</v>
      </c>
      <c r="BP103" s="32">
        <v>0</v>
      </c>
      <c r="BQ103" s="32">
        <v>0</v>
      </c>
      <c r="BR103" s="47"/>
      <c r="BS103" s="47"/>
      <c r="BT103" s="47"/>
      <c r="BU103" s="47"/>
      <c r="BV103" s="47"/>
      <c r="BW103" s="47"/>
      <c r="BX103" s="32">
        <v>0</v>
      </c>
      <c r="BY103" s="32">
        <v>0</v>
      </c>
      <c r="BZ103" s="32">
        <v>0</v>
      </c>
      <c r="CA103" s="32">
        <v>0</v>
      </c>
      <c r="CB103" s="32">
        <v>0</v>
      </c>
      <c r="CC103" s="32">
        <v>0</v>
      </c>
      <c r="CD103" s="47"/>
      <c r="CE103" s="47"/>
      <c r="CF103" s="47"/>
      <c r="CG103" s="47"/>
      <c r="CH103" s="47"/>
      <c r="CI103" s="47"/>
      <c r="CJ103" s="47"/>
    </row>
    <row r="104" spans="1:88" s="2" customFormat="1" ht="61.5" customHeight="1" outlineLevel="1" x14ac:dyDescent="0.3">
      <c r="A104" s="22" t="s">
        <v>142</v>
      </c>
      <c r="B104" s="33" t="s">
        <v>232</v>
      </c>
      <c r="C104" s="48" t="s">
        <v>206</v>
      </c>
      <c r="D104" s="32">
        <v>0</v>
      </c>
      <c r="E104" s="32">
        <v>0</v>
      </c>
      <c r="F104" s="32">
        <v>0</v>
      </c>
      <c r="G104" s="32">
        <v>0</v>
      </c>
      <c r="H104" s="32">
        <v>0</v>
      </c>
      <c r="I104" s="32">
        <v>0</v>
      </c>
      <c r="J104" s="32"/>
      <c r="K104" s="32"/>
      <c r="L104" s="32"/>
      <c r="M104" s="32"/>
      <c r="N104" s="32"/>
      <c r="O104" s="32"/>
      <c r="P104" s="32">
        <v>0</v>
      </c>
      <c r="Q104" s="32">
        <v>0</v>
      </c>
      <c r="R104" s="32">
        <v>0</v>
      </c>
      <c r="S104" s="32">
        <v>0</v>
      </c>
      <c r="T104" s="32">
        <v>0</v>
      </c>
      <c r="U104" s="32">
        <v>0</v>
      </c>
      <c r="V104" s="32"/>
      <c r="W104" s="32">
        <v>0</v>
      </c>
      <c r="X104" s="32">
        <v>0</v>
      </c>
      <c r="Y104" s="32">
        <v>0</v>
      </c>
      <c r="Z104" s="32">
        <v>0</v>
      </c>
      <c r="AA104" s="32">
        <v>0</v>
      </c>
      <c r="AB104" s="32">
        <v>0</v>
      </c>
      <c r="AC104" s="32">
        <v>0</v>
      </c>
      <c r="AD104" s="32">
        <v>0</v>
      </c>
      <c r="AE104" s="32">
        <v>0</v>
      </c>
      <c r="AF104" s="32">
        <v>0</v>
      </c>
      <c r="AG104" s="32">
        <v>0</v>
      </c>
      <c r="AH104" s="32">
        <v>0</v>
      </c>
      <c r="AI104" s="32">
        <v>0</v>
      </c>
      <c r="AJ104" s="32">
        <v>0</v>
      </c>
      <c r="AK104" s="32">
        <v>0</v>
      </c>
      <c r="AL104" s="32">
        <v>0</v>
      </c>
      <c r="AM104" s="32">
        <v>0</v>
      </c>
      <c r="AN104" s="32">
        <v>0</v>
      </c>
      <c r="AO104" s="32">
        <v>0</v>
      </c>
      <c r="AP104" s="32">
        <v>0</v>
      </c>
      <c r="AQ104" s="32">
        <v>0</v>
      </c>
      <c r="AR104" s="32">
        <v>0</v>
      </c>
      <c r="AS104" s="32">
        <v>0</v>
      </c>
      <c r="AT104" s="32">
        <v>0</v>
      </c>
      <c r="AU104" s="32">
        <v>0</v>
      </c>
      <c r="AV104" s="32">
        <v>0</v>
      </c>
      <c r="AW104" s="32">
        <v>0</v>
      </c>
      <c r="AX104" s="32">
        <v>0</v>
      </c>
      <c r="AY104" s="32">
        <v>0</v>
      </c>
      <c r="AZ104" s="32">
        <v>0</v>
      </c>
      <c r="BA104" s="32">
        <v>0</v>
      </c>
      <c r="BB104" s="32">
        <v>0</v>
      </c>
      <c r="BC104" s="32">
        <v>0</v>
      </c>
      <c r="BD104" s="32">
        <v>0</v>
      </c>
      <c r="BE104" s="32">
        <v>0</v>
      </c>
      <c r="BF104" s="32"/>
      <c r="BG104" s="32"/>
      <c r="BH104" s="32"/>
      <c r="BI104" s="32"/>
      <c r="BJ104" s="32"/>
      <c r="BK104" s="32"/>
      <c r="BL104" s="24" t="s">
        <v>85</v>
      </c>
      <c r="BM104" s="32">
        <v>0</v>
      </c>
      <c r="BN104" s="32">
        <v>0</v>
      </c>
      <c r="BO104" s="47">
        <v>0.84</v>
      </c>
      <c r="BP104" s="32">
        <v>0</v>
      </c>
      <c r="BQ104" s="32">
        <v>0</v>
      </c>
      <c r="BR104" s="47"/>
      <c r="BS104" s="47"/>
      <c r="BT104" s="47"/>
      <c r="BU104" s="47"/>
      <c r="BV104" s="47"/>
      <c r="BW104" s="47"/>
      <c r="BX104" s="32">
        <v>0</v>
      </c>
      <c r="BY104" s="32">
        <v>0</v>
      </c>
      <c r="BZ104" s="32">
        <v>0</v>
      </c>
      <c r="CA104" s="32">
        <v>0</v>
      </c>
      <c r="CB104" s="32">
        <v>0</v>
      </c>
      <c r="CC104" s="32">
        <v>0</v>
      </c>
      <c r="CD104" s="47"/>
      <c r="CE104" s="47"/>
      <c r="CF104" s="47"/>
      <c r="CG104" s="47"/>
      <c r="CH104" s="47"/>
      <c r="CI104" s="47"/>
      <c r="CJ104" s="47"/>
    </row>
    <row r="105" spans="1:88" ht="37.950000000000003" hidden="1" customHeight="1" x14ac:dyDescent="0.3">
      <c r="A105" s="39" t="s">
        <v>144</v>
      </c>
      <c r="B105" s="40" t="s">
        <v>145</v>
      </c>
      <c r="C105" s="41" t="s">
        <v>84</v>
      </c>
      <c r="D105" s="41"/>
      <c r="E105" s="41">
        <f t="shared" ref="E105:AY105" si="49">SUM(E106:E108)</f>
        <v>0</v>
      </c>
      <c r="F105" s="41">
        <f t="shared" si="49"/>
        <v>0</v>
      </c>
      <c r="G105" s="41">
        <f t="shared" si="49"/>
        <v>0</v>
      </c>
      <c r="H105" s="41">
        <f t="shared" si="49"/>
        <v>0</v>
      </c>
      <c r="I105" s="41">
        <f t="shared" si="49"/>
        <v>0</v>
      </c>
      <c r="J105" s="41"/>
      <c r="K105" s="41">
        <f t="shared" si="49"/>
        <v>0</v>
      </c>
      <c r="L105" s="41">
        <f t="shared" si="49"/>
        <v>0</v>
      </c>
      <c r="M105" s="41">
        <f t="shared" si="49"/>
        <v>0</v>
      </c>
      <c r="N105" s="41">
        <f t="shared" si="49"/>
        <v>0</v>
      </c>
      <c r="O105" s="41">
        <f t="shared" si="49"/>
        <v>0</v>
      </c>
      <c r="P105" s="41"/>
      <c r="Q105" s="41">
        <f t="shared" si="49"/>
        <v>0</v>
      </c>
      <c r="R105" s="41">
        <f t="shared" si="49"/>
        <v>0</v>
      </c>
      <c r="S105" s="41">
        <f t="shared" si="49"/>
        <v>0</v>
      </c>
      <c r="T105" s="41">
        <f t="shared" si="49"/>
        <v>0</v>
      </c>
      <c r="U105" s="41">
        <f t="shared" si="49"/>
        <v>0</v>
      </c>
      <c r="V105" s="41"/>
      <c r="W105" s="41">
        <f t="shared" si="49"/>
        <v>0</v>
      </c>
      <c r="X105" s="41">
        <f t="shared" si="49"/>
        <v>0</v>
      </c>
      <c r="Y105" s="41">
        <f t="shared" si="49"/>
        <v>0</v>
      </c>
      <c r="Z105" s="41">
        <f t="shared" si="49"/>
        <v>0</v>
      </c>
      <c r="AA105" s="41">
        <f t="shared" si="49"/>
        <v>0</v>
      </c>
      <c r="AB105" s="41"/>
      <c r="AC105" s="41">
        <f t="shared" si="49"/>
        <v>0</v>
      </c>
      <c r="AD105" s="41">
        <f t="shared" si="49"/>
        <v>0</v>
      </c>
      <c r="AE105" s="41">
        <f t="shared" si="49"/>
        <v>0</v>
      </c>
      <c r="AF105" s="41">
        <f t="shared" si="49"/>
        <v>0</v>
      </c>
      <c r="AG105" s="41">
        <f t="shared" si="49"/>
        <v>0</v>
      </c>
      <c r="AH105" s="41">
        <f t="shared" si="49"/>
        <v>0</v>
      </c>
      <c r="AI105" s="41">
        <f t="shared" si="49"/>
        <v>0</v>
      </c>
      <c r="AJ105" s="41">
        <f t="shared" si="49"/>
        <v>0</v>
      </c>
      <c r="AK105" s="41">
        <f t="shared" si="49"/>
        <v>0</v>
      </c>
      <c r="AL105" s="41">
        <f t="shared" si="49"/>
        <v>0</v>
      </c>
      <c r="AM105" s="41">
        <f t="shared" si="49"/>
        <v>0</v>
      </c>
      <c r="AN105" s="41"/>
      <c r="AO105" s="41">
        <f t="shared" si="49"/>
        <v>0</v>
      </c>
      <c r="AP105" s="41">
        <f t="shared" si="49"/>
        <v>0</v>
      </c>
      <c r="AQ105" s="41">
        <f t="shared" si="49"/>
        <v>0</v>
      </c>
      <c r="AR105" s="41">
        <f t="shared" si="49"/>
        <v>0</v>
      </c>
      <c r="AS105" s="41">
        <f t="shared" si="49"/>
        <v>0</v>
      </c>
      <c r="AT105" s="41">
        <f t="shared" si="49"/>
        <v>0</v>
      </c>
      <c r="AU105" s="41">
        <f t="shared" si="49"/>
        <v>0</v>
      </c>
      <c r="AV105" s="41">
        <f t="shared" si="49"/>
        <v>0</v>
      </c>
      <c r="AW105" s="41">
        <f t="shared" si="49"/>
        <v>0</v>
      </c>
      <c r="AX105" s="41">
        <f t="shared" si="49"/>
        <v>0</v>
      </c>
      <c r="AY105" s="41">
        <f t="shared" si="49"/>
        <v>0</v>
      </c>
      <c r="AZ105" s="41"/>
      <c r="BA105" s="41">
        <f t="shared" ref="BA105:BW105" si="50">SUM(BA106:BA108)</f>
        <v>0</v>
      </c>
      <c r="BB105" s="41">
        <f t="shared" si="50"/>
        <v>0</v>
      </c>
      <c r="BC105" s="41">
        <f t="shared" si="50"/>
        <v>0</v>
      </c>
      <c r="BD105" s="41">
        <f t="shared" si="50"/>
        <v>0</v>
      </c>
      <c r="BE105" s="41">
        <f t="shared" si="50"/>
        <v>0</v>
      </c>
      <c r="BF105" s="41">
        <f t="shared" si="50"/>
        <v>0</v>
      </c>
      <c r="BG105" s="41">
        <f t="shared" si="50"/>
        <v>0</v>
      </c>
      <c r="BH105" s="41">
        <f t="shared" si="50"/>
        <v>0</v>
      </c>
      <c r="BI105" s="41">
        <f t="shared" si="50"/>
        <v>0</v>
      </c>
      <c r="BJ105" s="41">
        <f t="shared" si="50"/>
        <v>0</v>
      </c>
      <c r="BK105" s="41">
        <f t="shared" si="50"/>
        <v>0</v>
      </c>
      <c r="BL105" s="41"/>
      <c r="BM105" s="41">
        <f t="shared" si="50"/>
        <v>0</v>
      </c>
      <c r="BN105" s="41">
        <f t="shared" si="50"/>
        <v>0</v>
      </c>
      <c r="BO105" s="41">
        <f t="shared" si="50"/>
        <v>0</v>
      </c>
      <c r="BP105" s="41">
        <f t="shared" si="50"/>
        <v>0</v>
      </c>
      <c r="BQ105" s="41">
        <f t="shared" si="50"/>
        <v>0</v>
      </c>
      <c r="BR105" s="41">
        <f t="shared" si="50"/>
        <v>0</v>
      </c>
      <c r="BS105" s="41">
        <f t="shared" si="50"/>
        <v>0</v>
      </c>
      <c r="BT105" s="41">
        <f t="shared" si="50"/>
        <v>0</v>
      </c>
      <c r="BU105" s="41">
        <f t="shared" si="50"/>
        <v>0</v>
      </c>
      <c r="BV105" s="41">
        <f t="shared" si="50"/>
        <v>0</v>
      </c>
      <c r="BW105" s="41">
        <f t="shared" si="50"/>
        <v>0</v>
      </c>
      <c r="BX105" s="41"/>
      <c r="BY105" s="41">
        <f t="shared" ref="BY105:CI105" si="51">SUM(BY106:BY108)</f>
        <v>0</v>
      </c>
      <c r="BZ105" s="41">
        <f t="shared" si="51"/>
        <v>0</v>
      </c>
      <c r="CA105" s="41">
        <f t="shared" si="51"/>
        <v>0</v>
      </c>
      <c r="CB105" s="41">
        <f t="shared" si="51"/>
        <v>0</v>
      </c>
      <c r="CC105" s="41">
        <f t="shared" si="51"/>
        <v>0</v>
      </c>
      <c r="CD105" s="41">
        <f t="shared" si="51"/>
        <v>0</v>
      </c>
      <c r="CE105" s="41">
        <f t="shared" si="51"/>
        <v>0</v>
      </c>
      <c r="CF105" s="41">
        <f t="shared" si="51"/>
        <v>0</v>
      </c>
      <c r="CG105" s="41">
        <f t="shared" si="51"/>
        <v>0</v>
      </c>
      <c r="CH105" s="41">
        <f t="shared" si="51"/>
        <v>0</v>
      </c>
      <c r="CI105" s="41">
        <f t="shared" si="51"/>
        <v>0</v>
      </c>
      <c r="CJ105" s="41"/>
    </row>
    <row r="106" spans="1:88" ht="15.75" hidden="1" customHeight="1" outlineLevel="1" x14ac:dyDescent="0.3">
      <c r="A106" s="22" t="s">
        <v>144</v>
      </c>
      <c r="B106" s="33" t="s">
        <v>109</v>
      </c>
      <c r="C106" s="30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31"/>
      <c r="O106" s="31"/>
      <c r="P106" s="31"/>
      <c r="Q106" s="31"/>
      <c r="R106" s="31"/>
      <c r="S106" s="31"/>
      <c r="T106" s="31">
        <f>O106+V106</f>
        <v>0</v>
      </c>
      <c r="U106" s="31">
        <f>O106+X106</f>
        <v>0</v>
      </c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F106" s="31"/>
      <c r="AG106" s="31"/>
      <c r="AH106" s="31"/>
      <c r="AI106" s="31"/>
      <c r="AJ106" s="31"/>
      <c r="AK106" s="31"/>
      <c r="AL106" s="31"/>
      <c r="AM106" s="31"/>
      <c r="AN106" s="31"/>
      <c r="AO106" s="31"/>
      <c r="AP106" s="31"/>
      <c r="AQ106" s="31"/>
      <c r="AR106" s="31"/>
      <c r="AS106" s="31"/>
      <c r="AT106" s="31"/>
      <c r="AU106" s="31"/>
      <c r="AV106" s="31"/>
      <c r="AW106" s="31"/>
      <c r="AX106" s="31"/>
      <c r="AY106" s="31"/>
      <c r="AZ106" s="31"/>
      <c r="BA106" s="31"/>
      <c r="BB106" s="31"/>
      <c r="BC106" s="31"/>
      <c r="BD106" s="31"/>
      <c r="BE106" s="31"/>
      <c r="BF106" s="31"/>
      <c r="BG106" s="31"/>
      <c r="BH106" s="31"/>
      <c r="BI106" s="31"/>
      <c r="BJ106" s="31"/>
      <c r="BK106" s="31"/>
      <c r="BL106" s="31"/>
      <c r="BM106" s="31"/>
      <c r="BN106" s="31"/>
      <c r="BO106" s="31"/>
      <c r="BP106" s="31"/>
      <c r="BQ106" s="31"/>
      <c r="BR106" s="31"/>
      <c r="BS106" s="31"/>
      <c r="BT106" s="31"/>
      <c r="BU106" s="31"/>
      <c r="BV106" s="31"/>
      <c r="BW106" s="31"/>
      <c r="BX106" s="31"/>
      <c r="BY106" s="31"/>
      <c r="BZ106" s="31"/>
      <c r="CA106" s="31"/>
      <c r="CB106" s="31"/>
      <c r="CC106" s="31"/>
      <c r="CD106" s="31"/>
      <c r="CE106" s="31"/>
      <c r="CF106" s="31"/>
      <c r="CG106" s="31"/>
      <c r="CH106" s="31"/>
      <c r="CI106" s="31"/>
      <c r="CJ106" s="31"/>
    </row>
    <row r="107" spans="1:88" ht="15.75" hidden="1" customHeight="1" outlineLevel="1" x14ac:dyDescent="0.3">
      <c r="A107" s="22" t="s">
        <v>144</v>
      </c>
      <c r="B107" s="33" t="s">
        <v>109</v>
      </c>
      <c r="C107" s="30"/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31"/>
      <c r="O107" s="31"/>
      <c r="P107" s="31"/>
      <c r="Q107" s="31"/>
      <c r="R107" s="31"/>
      <c r="S107" s="31"/>
      <c r="T107" s="31">
        <f>O107+V107</f>
        <v>0</v>
      </c>
      <c r="U107" s="31">
        <f>O107+X107</f>
        <v>0</v>
      </c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F107" s="31"/>
      <c r="AG107" s="31"/>
      <c r="AH107" s="31"/>
      <c r="AI107" s="31"/>
      <c r="AJ107" s="31"/>
      <c r="AK107" s="31"/>
      <c r="AL107" s="31"/>
      <c r="AM107" s="31"/>
      <c r="AN107" s="31"/>
      <c r="AO107" s="31"/>
      <c r="AP107" s="31"/>
      <c r="AQ107" s="31"/>
      <c r="AR107" s="31"/>
      <c r="AS107" s="31"/>
      <c r="AT107" s="31"/>
      <c r="AU107" s="31"/>
      <c r="AV107" s="31"/>
      <c r="AW107" s="31"/>
      <c r="AX107" s="31"/>
      <c r="AY107" s="31"/>
      <c r="AZ107" s="31"/>
      <c r="BA107" s="31"/>
      <c r="BB107" s="31"/>
      <c r="BC107" s="31"/>
      <c r="BD107" s="31"/>
      <c r="BE107" s="31"/>
      <c r="BF107" s="31"/>
      <c r="BG107" s="31"/>
      <c r="BH107" s="31"/>
      <c r="BI107" s="31"/>
      <c r="BJ107" s="31"/>
      <c r="BK107" s="31"/>
      <c r="BL107" s="31"/>
      <c r="BM107" s="31"/>
      <c r="BN107" s="31"/>
      <c r="BO107" s="31"/>
      <c r="BP107" s="31"/>
      <c r="BQ107" s="31"/>
      <c r="BR107" s="31"/>
      <c r="BS107" s="31"/>
      <c r="BT107" s="31"/>
      <c r="BU107" s="31"/>
      <c r="BV107" s="31"/>
      <c r="BW107" s="31"/>
      <c r="BX107" s="31"/>
      <c r="BY107" s="31"/>
      <c r="BZ107" s="31"/>
      <c r="CA107" s="31"/>
      <c r="CB107" s="31"/>
      <c r="CC107" s="31"/>
      <c r="CD107" s="31"/>
      <c r="CE107" s="31"/>
      <c r="CF107" s="31"/>
      <c r="CG107" s="31"/>
      <c r="CH107" s="31"/>
      <c r="CI107" s="31"/>
      <c r="CJ107" s="31"/>
    </row>
    <row r="108" spans="1:88" ht="15.75" hidden="1" customHeight="1" outlineLevel="1" x14ac:dyDescent="0.3">
      <c r="A108" s="22" t="s">
        <v>110</v>
      </c>
      <c r="B108" s="23" t="s">
        <v>110</v>
      </c>
      <c r="C108" s="30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31"/>
      <c r="O108" s="31"/>
      <c r="P108" s="31"/>
      <c r="Q108" s="31"/>
      <c r="R108" s="31"/>
      <c r="S108" s="31"/>
      <c r="T108" s="31">
        <f>O108+V108</f>
        <v>0</v>
      </c>
      <c r="U108" s="31">
        <f>O108+X108</f>
        <v>0</v>
      </c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F108" s="31"/>
      <c r="AG108" s="31"/>
      <c r="AH108" s="31"/>
      <c r="AI108" s="31"/>
      <c r="AJ108" s="31"/>
      <c r="AK108" s="31"/>
      <c r="AL108" s="31"/>
      <c r="AM108" s="31"/>
      <c r="AN108" s="31"/>
      <c r="AO108" s="31"/>
      <c r="AP108" s="31"/>
      <c r="AQ108" s="31"/>
      <c r="AR108" s="31"/>
      <c r="AS108" s="31"/>
      <c r="AT108" s="31"/>
      <c r="AU108" s="31"/>
      <c r="AV108" s="31"/>
      <c r="AW108" s="31"/>
      <c r="AX108" s="31"/>
      <c r="AY108" s="31"/>
      <c r="AZ108" s="31"/>
      <c r="BA108" s="31"/>
      <c r="BB108" s="31"/>
      <c r="BC108" s="31"/>
      <c r="BD108" s="31"/>
      <c r="BE108" s="31"/>
      <c r="BF108" s="31"/>
      <c r="BG108" s="31"/>
      <c r="BH108" s="31"/>
      <c r="BI108" s="31"/>
      <c r="BJ108" s="31"/>
      <c r="BK108" s="31"/>
      <c r="BL108" s="31"/>
      <c r="BM108" s="31"/>
      <c r="BN108" s="31"/>
      <c r="BO108" s="31"/>
      <c r="BP108" s="31"/>
      <c r="BQ108" s="31"/>
      <c r="BR108" s="31"/>
      <c r="BS108" s="31"/>
      <c r="BT108" s="31"/>
      <c r="BU108" s="31"/>
      <c r="BV108" s="31"/>
      <c r="BW108" s="31"/>
      <c r="BX108" s="31"/>
      <c r="BY108" s="31"/>
      <c r="BZ108" s="31"/>
      <c r="CA108" s="31"/>
      <c r="CB108" s="31"/>
      <c r="CC108" s="31"/>
      <c r="CD108" s="31"/>
      <c r="CE108" s="31"/>
      <c r="CF108" s="31"/>
      <c r="CG108" s="31"/>
      <c r="CH108" s="31"/>
      <c r="CI108" s="31"/>
      <c r="CJ108" s="31"/>
    </row>
    <row r="109" spans="1:88" s="21" customFormat="1" ht="31.2" collapsed="1" x14ac:dyDescent="0.3">
      <c r="A109" s="34" t="s">
        <v>146</v>
      </c>
      <c r="B109" s="35" t="s">
        <v>147</v>
      </c>
      <c r="C109" s="36" t="s">
        <v>84</v>
      </c>
      <c r="D109" s="37"/>
      <c r="E109" s="38">
        <f>E110+E114+E118+E122+E126+E133+E137+E141</f>
        <v>0</v>
      </c>
      <c r="F109" s="38">
        <f>F110+F114+F118+F122+F126+F133+F137+F141</f>
        <v>0</v>
      </c>
      <c r="G109" s="38">
        <f>G110+G114+G118+G122+G126+G133+G137+G141</f>
        <v>0</v>
      </c>
      <c r="H109" s="38">
        <f>H110+H114+H118+H122+H126+H133+H137+H141</f>
        <v>0</v>
      </c>
      <c r="I109" s="38">
        <f>I110+I114+I118+I122+I126+I133+I137+I141</f>
        <v>0</v>
      </c>
      <c r="J109" s="37"/>
      <c r="K109" s="37">
        <f>K110+K114+K118+K122+K126+K133+K137+K141</f>
        <v>0</v>
      </c>
      <c r="L109" s="37">
        <f>L110+L114+L118+L122+L126+L133+L137+L141</f>
        <v>0</v>
      </c>
      <c r="M109" s="37">
        <f>M110+M114+M118+M122+M126+M133+M137+M141</f>
        <v>0</v>
      </c>
      <c r="N109" s="37">
        <f>N110+N114+N118+N122+N126+N133+N137+N141</f>
        <v>0</v>
      </c>
      <c r="O109" s="38">
        <f>O110+O114+O118+O122+O126+O133+O137+O141</f>
        <v>0</v>
      </c>
      <c r="P109" s="37" t="s">
        <v>85</v>
      </c>
      <c r="Q109" s="38">
        <f>Q110+Q114+Q118+Q122+Q126+Q133+Q137+Q141</f>
        <v>0</v>
      </c>
      <c r="R109" s="38">
        <f>R110+R114+R118+R122+R126+R133+R137+R141</f>
        <v>0</v>
      </c>
      <c r="S109" s="38">
        <f>S110+S114+S118+S122+S126+S133+S137+S141</f>
        <v>0</v>
      </c>
      <c r="T109" s="38">
        <f>T110+T114+T118+T122+T126+T133+T137+T141</f>
        <v>0</v>
      </c>
      <c r="U109" s="38">
        <f>U110+U114+U118+U122+U126+U133+U137+U141</f>
        <v>4648</v>
      </c>
      <c r="V109" s="37" t="s">
        <v>85</v>
      </c>
      <c r="W109" s="38">
        <f t="shared" ref="W109:AY109" si="52">W110+W114+W118+W122+W126+W133+W137+W141</f>
        <v>0</v>
      </c>
      <c r="X109" s="38">
        <f t="shared" si="52"/>
        <v>0</v>
      </c>
      <c r="Y109" s="38">
        <f t="shared" si="52"/>
        <v>0</v>
      </c>
      <c r="Z109" s="38">
        <f t="shared" si="52"/>
        <v>0</v>
      </c>
      <c r="AA109" s="38">
        <f t="shared" si="52"/>
        <v>1165</v>
      </c>
      <c r="AB109" s="38" t="s">
        <v>85</v>
      </c>
      <c r="AC109" s="38">
        <f t="shared" si="52"/>
        <v>0</v>
      </c>
      <c r="AD109" s="38">
        <f t="shared" si="52"/>
        <v>0</v>
      </c>
      <c r="AE109" s="38">
        <f t="shared" si="52"/>
        <v>0</v>
      </c>
      <c r="AF109" s="38">
        <f t="shared" si="52"/>
        <v>0</v>
      </c>
      <c r="AG109" s="38">
        <f t="shared" si="52"/>
        <v>4112</v>
      </c>
      <c r="AH109" s="37" t="s">
        <v>85</v>
      </c>
      <c r="AI109" s="38">
        <f t="shared" si="52"/>
        <v>0</v>
      </c>
      <c r="AJ109" s="38">
        <f t="shared" si="52"/>
        <v>0</v>
      </c>
      <c r="AK109" s="38">
        <f t="shared" si="52"/>
        <v>0</v>
      </c>
      <c r="AL109" s="38">
        <f t="shared" si="52"/>
        <v>0</v>
      </c>
      <c r="AM109" s="38">
        <f t="shared" si="52"/>
        <v>1812</v>
      </c>
      <c r="AN109" s="38" t="s">
        <v>85</v>
      </c>
      <c r="AO109" s="38">
        <f t="shared" si="52"/>
        <v>0</v>
      </c>
      <c r="AP109" s="38">
        <f t="shared" si="52"/>
        <v>0</v>
      </c>
      <c r="AQ109" s="38">
        <f t="shared" si="52"/>
        <v>0</v>
      </c>
      <c r="AR109" s="38">
        <f t="shared" si="52"/>
        <v>0</v>
      </c>
      <c r="AS109" s="38">
        <f t="shared" si="52"/>
        <v>4634</v>
      </c>
      <c r="AT109" s="38" t="s">
        <v>85</v>
      </c>
      <c r="AU109" s="38">
        <f t="shared" si="52"/>
        <v>0</v>
      </c>
      <c r="AV109" s="38">
        <f t="shared" si="52"/>
        <v>0</v>
      </c>
      <c r="AW109" s="38">
        <f t="shared" si="52"/>
        <v>0</v>
      </c>
      <c r="AX109" s="38">
        <f t="shared" si="52"/>
        <v>0</v>
      </c>
      <c r="AY109" s="38">
        <f t="shared" si="52"/>
        <v>2952</v>
      </c>
      <c r="AZ109" s="37" t="s">
        <v>85</v>
      </c>
      <c r="BA109" s="38">
        <f t="shared" ref="BA109:BW109" si="53">BA110+BA114+BA118+BA122+BA126+BA133+BA137+BA141</f>
        <v>0</v>
      </c>
      <c r="BB109" s="38">
        <f t="shared" si="53"/>
        <v>0</v>
      </c>
      <c r="BC109" s="38">
        <f t="shared" si="53"/>
        <v>0</v>
      </c>
      <c r="BD109" s="38">
        <f t="shared" si="53"/>
        <v>0</v>
      </c>
      <c r="BE109" s="38">
        <f t="shared" si="53"/>
        <v>4999</v>
      </c>
      <c r="BF109" s="37">
        <f t="shared" si="53"/>
        <v>0</v>
      </c>
      <c r="BG109" s="37">
        <f t="shared" si="53"/>
        <v>0</v>
      </c>
      <c r="BH109" s="37">
        <f t="shared" si="53"/>
        <v>0</v>
      </c>
      <c r="BI109" s="37">
        <f t="shared" si="53"/>
        <v>0</v>
      </c>
      <c r="BJ109" s="37">
        <f t="shared" si="53"/>
        <v>0</v>
      </c>
      <c r="BK109" s="37">
        <f t="shared" si="53"/>
        <v>0</v>
      </c>
      <c r="BL109" s="37" t="s">
        <v>85</v>
      </c>
      <c r="BM109" s="38">
        <f t="shared" si="53"/>
        <v>0</v>
      </c>
      <c r="BN109" s="38">
        <f t="shared" si="53"/>
        <v>0</v>
      </c>
      <c r="BO109" s="38">
        <f t="shared" si="53"/>
        <v>0</v>
      </c>
      <c r="BP109" s="38">
        <f t="shared" si="53"/>
        <v>0</v>
      </c>
      <c r="BQ109" s="38">
        <f t="shared" si="53"/>
        <v>4081</v>
      </c>
      <c r="BR109" s="37">
        <f t="shared" si="53"/>
        <v>0</v>
      </c>
      <c r="BS109" s="37">
        <f t="shared" si="53"/>
        <v>0</v>
      </c>
      <c r="BT109" s="37">
        <f t="shared" si="53"/>
        <v>0</v>
      </c>
      <c r="BU109" s="37">
        <f t="shared" si="53"/>
        <v>0</v>
      </c>
      <c r="BV109" s="37">
        <f t="shared" si="53"/>
        <v>0</v>
      </c>
      <c r="BW109" s="37">
        <f t="shared" si="53"/>
        <v>0</v>
      </c>
      <c r="BX109" s="37" t="s">
        <v>85</v>
      </c>
      <c r="BY109" s="38">
        <f t="shared" ref="BY109:CI109" si="54">BY110+BY114+BY118+BY122+BY126+BY133+BY137+BY141</f>
        <v>0</v>
      </c>
      <c r="BZ109" s="38">
        <f t="shared" si="54"/>
        <v>0</v>
      </c>
      <c r="CA109" s="38">
        <f t="shared" si="54"/>
        <v>0</v>
      </c>
      <c r="CB109" s="38">
        <f t="shared" si="54"/>
        <v>0</v>
      </c>
      <c r="CC109" s="38">
        <f t="shared" si="54"/>
        <v>2009</v>
      </c>
      <c r="CD109" s="37">
        <f t="shared" si="54"/>
        <v>0</v>
      </c>
      <c r="CE109" s="37">
        <f t="shared" si="54"/>
        <v>0</v>
      </c>
      <c r="CF109" s="37">
        <f t="shared" si="54"/>
        <v>0</v>
      </c>
      <c r="CG109" s="37">
        <f t="shared" si="54"/>
        <v>0</v>
      </c>
      <c r="CH109" s="37">
        <f t="shared" si="54"/>
        <v>0</v>
      </c>
      <c r="CI109" s="37">
        <f t="shared" si="54"/>
        <v>0</v>
      </c>
      <c r="CJ109" s="37"/>
    </row>
    <row r="110" spans="1:88" ht="32.4" customHeight="1" x14ac:dyDescent="0.3">
      <c r="A110" s="39" t="s">
        <v>148</v>
      </c>
      <c r="B110" s="40" t="s">
        <v>149</v>
      </c>
      <c r="C110" s="41" t="s">
        <v>84</v>
      </c>
      <c r="D110" s="41"/>
      <c r="E110" s="41">
        <f t="shared" ref="E110:AY110" si="55">SUM(E111:E113)</f>
        <v>0</v>
      </c>
      <c r="F110" s="41">
        <f t="shared" si="55"/>
        <v>0</v>
      </c>
      <c r="G110" s="41">
        <f t="shared" si="55"/>
        <v>0</v>
      </c>
      <c r="H110" s="41">
        <f t="shared" si="55"/>
        <v>0</v>
      </c>
      <c r="I110" s="41">
        <f t="shared" si="55"/>
        <v>0</v>
      </c>
      <c r="J110" s="41"/>
      <c r="K110" s="41">
        <f t="shared" si="55"/>
        <v>0</v>
      </c>
      <c r="L110" s="41">
        <f t="shared" si="55"/>
        <v>0</v>
      </c>
      <c r="M110" s="41">
        <f t="shared" si="55"/>
        <v>0</v>
      </c>
      <c r="N110" s="41">
        <f t="shared" si="55"/>
        <v>0</v>
      </c>
      <c r="O110" s="41">
        <f t="shared" si="55"/>
        <v>0</v>
      </c>
      <c r="P110" s="41" t="s">
        <v>85</v>
      </c>
      <c r="Q110" s="41">
        <f t="shared" si="55"/>
        <v>0</v>
      </c>
      <c r="R110" s="41">
        <f t="shared" si="55"/>
        <v>0</v>
      </c>
      <c r="S110" s="41">
        <f t="shared" si="55"/>
        <v>0</v>
      </c>
      <c r="T110" s="41">
        <f t="shared" si="55"/>
        <v>0</v>
      </c>
      <c r="U110" s="41">
        <f t="shared" si="55"/>
        <v>4648</v>
      </c>
      <c r="V110" s="41" t="s">
        <v>85</v>
      </c>
      <c r="W110" s="41">
        <f t="shared" si="55"/>
        <v>0</v>
      </c>
      <c r="X110" s="41">
        <f t="shared" si="55"/>
        <v>0</v>
      </c>
      <c r="Y110" s="41">
        <f t="shared" si="55"/>
        <v>0</v>
      </c>
      <c r="Z110" s="41">
        <f t="shared" si="55"/>
        <v>0</v>
      </c>
      <c r="AA110" s="41">
        <f t="shared" si="55"/>
        <v>1165</v>
      </c>
      <c r="AB110" s="41" t="s">
        <v>85</v>
      </c>
      <c r="AC110" s="41">
        <f t="shared" si="55"/>
        <v>0</v>
      </c>
      <c r="AD110" s="41">
        <f t="shared" si="55"/>
        <v>0</v>
      </c>
      <c r="AE110" s="41">
        <f t="shared" si="55"/>
        <v>0</v>
      </c>
      <c r="AF110" s="41">
        <f t="shared" si="55"/>
        <v>0</v>
      </c>
      <c r="AG110" s="43">
        <f t="shared" si="55"/>
        <v>4112</v>
      </c>
      <c r="AH110" s="41" t="s">
        <v>85</v>
      </c>
      <c r="AI110" s="41">
        <f t="shared" si="55"/>
        <v>0</v>
      </c>
      <c r="AJ110" s="41">
        <f t="shared" si="55"/>
        <v>0</v>
      </c>
      <c r="AK110" s="41">
        <f t="shared" si="55"/>
        <v>0</v>
      </c>
      <c r="AL110" s="41">
        <f t="shared" si="55"/>
        <v>0</v>
      </c>
      <c r="AM110" s="41">
        <f t="shared" si="55"/>
        <v>1812</v>
      </c>
      <c r="AN110" s="41" t="s">
        <v>85</v>
      </c>
      <c r="AO110" s="41">
        <f t="shared" si="55"/>
        <v>0</v>
      </c>
      <c r="AP110" s="41">
        <f t="shared" si="55"/>
        <v>0</v>
      </c>
      <c r="AQ110" s="41">
        <f t="shared" si="55"/>
        <v>0</v>
      </c>
      <c r="AR110" s="41">
        <f t="shared" si="55"/>
        <v>0</v>
      </c>
      <c r="AS110" s="43">
        <f t="shared" si="55"/>
        <v>4634</v>
      </c>
      <c r="AT110" s="41" t="s">
        <v>85</v>
      </c>
      <c r="AU110" s="41">
        <f t="shared" si="55"/>
        <v>0</v>
      </c>
      <c r="AV110" s="41">
        <f t="shared" si="55"/>
        <v>0</v>
      </c>
      <c r="AW110" s="41">
        <f t="shared" si="55"/>
        <v>0</v>
      </c>
      <c r="AX110" s="41">
        <f t="shared" si="55"/>
        <v>0</v>
      </c>
      <c r="AY110" s="43">
        <f t="shared" si="55"/>
        <v>2952</v>
      </c>
      <c r="AZ110" s="41" t="s">
        <v>85</v>
      </c>
      <c r="BA110" s="41">
        <f t="shared" ref="BA110:BW110" si="56">SUM(BA111:BA113)</f>
        <v>0</v>
      </c>
      <c r="BB110" s="41">
        <f t="shared" si="56"/>
        <v>0</v>
      </c>
      <c r="BC110" s="41">
        <f t="shared" si="56"/>
        <v>0</v>
      </c>
      <c r="BD110" s="41">
        <f t="shared" si="56"/>
        <v>0</v>
      </c>
      <c r="BE110" s="43">
        <f t="shared" si="56"/>
        <v>4999</v>
      </c>
      <c r="BF110" s="41">
        <f t="shared" si="56"/>
        <v>0</v>
      </c>
      <c r="BG110" s="41">
        <f t="shared" si="56"/>
        <v>0</v>
      </c>
      <c r="BH110" s="41">
        <f t="shared" si="56"/>
        <v>0</v>
      </c>
      <c r="BI110" s="41">
        <f t="shared" si="56"/>
        <v>0</v>
      </c>
      <c r="BJ110" s="41">
        <f t="shared" si="56"/>
        <v>0</v>
      </c>
      <c r="BK110" s="41">
        <f t="shared" si="56"/>
        <v>0</v>
      </c>
      <c r="BL110" s="41" t="s">
        <v>85</v>
      </c>
      <c r="BM110" s="41">
        <f t="shared" si="56"/>
        <v>0</v>
      </c>
      <c r="BN110" s="41">
        <f t="shared" si="56"/>
        <v>0</v>
      </c>
      <c r="BO110" s="41">
        <f t="shared" si="56"/>
        <v>0</v>
      </c>
      <c r="BP110" s="41">
        <f t="shared" si="56"/>
        <v>0</v>
      </c>
      <c r="BQ110" s="43">
        <f t="shared" si="56"/>
        <v>4081</v>
      </c>
      <c r="BR110" s="41">
        <f t="shared" si="56"/>
        <v>0</v>
      </c>
      <c r="BS110" s="41">
        <f t="shared" si="56"/>
        <v>0</v>
      </c>
      <c r="BT110" s="41">
        <f t="shared" si="56"/>
        <v>0</v>
      </c>
      <c r="BU110" s="41">
        <f t="shared" si="56"/>
        <v>0</v>
      </c>
      <c r="BV110" s="41">
        <f t="shared" si="56"/>
        <v>0</v>
      </c>
      <c r="BW110" s="41">
        <f t="shared" si="56"/>
        <v>0</v>
      </c>
      <c r="BX110" s="41" t="s">
        <v>85</v>
      </c>
      <c r="BY110" s="41">
        <f t="shared" ref="BY110:CI110" si="57">SUM(BY111:BY113)</f>
        <v>0</v>
      </c>
      <c r="BZ110" s="41">
        <f t="shared" si="57"/>
        <v>0</v>
      </c>
      <c r="CA110" s="41">
        <f t="shared" si="57"/>
        <v>0</v>
      </c>
      <c r="CB110" s="41">
        <f t="shared" si="57"/>
        <v>0</v>
      </c>
      <c r="CC110" s="43">
        <f t="shared" si="57"/>
        <v>2009</v>
      </c>
      <c r="CD110" s="41">
        <f t="shared" si="57"/>
        <v>0</v>
      </c>
      <c r="CE110" s="41">
        <f t="shared" si="57"/>
        <v>0</v>
      </c>
      <c r="CF110" s="41">
        <f t="shared" si="57"/>
        <v>0</v>
      </c>
      <c r="CG110" s="41">
        <f t="shared" si="57"/>
        <v>0</v>
      </c>
      <c r="CH110" s="41">
        <f t="shared" si="57"/>
        <v>0</v>
      </c>
      <c r="CI110" s="41">
        <f t="shared" si="57"/>
        <v>0</v>
      </c>
      <c r="CJ110" s="41"/>
    </row>
    <row r="111" spans="1:88" ht="33" customHeight="1" outlineLevel="1" x14ac:dyDescent="0.3">
      <c r="A111" s="22" t="s">
        <v>148</v>
      </c>
      <c r="B111" s="33" t="s">
        <v>194</v>
      </c>
      <c r="C111" s="24" t="s">
        <v>195</v>
      </c>
      <c r="D111" s="24">
        <v>0</v>
      </c>
      <c r="E111" s="24">
        <v>0</v>
      </c>
      <c r="F111" s="24">
        <v>0</v>
      </c>
      <c r="G111" s="24">
        <v>0</v>
      </c>
      <c r="H111" s="24">
        <v>0</v>
      </c>
      <c r="I111" s="24">
        <v>0</v>
      </c>
      <c r="J111" s="24"/>
      <c r="K111" s="24"/>
      <c r="L111" s="24"/>
      <c r="M111" s="24"/>
      <c r="N111" s="24"/>
      <c r="O111" s="24"/>
      <c r="P111" s="24" t="s">
        <v>85</v>
      </c>
      <c r="Q111" s="24">
        <v>0</v>
      </c>
      <c r="R111" s="24">
        <v>0</v>
      </c>
      <c r="S111" s="24">
        <v>0</v>
      </c>
      <c r="T111" s="24">
        <v>0</v>
      </c>
      <c r="U111" s="25">
        <v>4648</v>
      </c>
      <c r="V111" s="24" t="s">
        <v>85</v>
      </c>
      <c r="W111" s="24">
        <v>0</v>
      </c>
      <c r="X111" s="24">
        <v>0</v>
      </c>
      <c r="Y111" s="24">
        <v>0</v>
      </c>
      <c r="Z111" s="24">
        <v>0</v>
      </c>
      <c r="AA111" s="24">
        <v>1165</v>
      </c>
      <c r="AB111" s="24" t="s">
        <v>85</v>
      </c>
      <c r="AC111" s="24">
        <v>0</v>
      </c>
      <c r="AD111" s="24">
        <v>0</v>
      </c>
      <c r="AE111" s="24">
        <v>0</v>
      </c>
      <c r="AF111" s="24">
        <v>0</v>
      </c>
      <c r="AG111" s="25">
        <v>4112</v>
      </c>
      <c r="AH111" s="24" t="s">
        <v>85</v>
      </c>
      <c r="AI111" s="24">
        <v>0</v>
      </c>
      <c r="AJ111" s="24">
        <v>0</v>
      </c>
      <c r="AK111" s="24">
        <v>0</v>
      </c>
      <c r="AL111" s="24">
        <v>0</v>
      </c>
      <c r="AM111" s="24">
        <v>1812</v>
      </c>
      <c r="AN111" s="24" t="s">
        <v>85</v>
      </c>
      <c r="AO111" s="24">
        <v>0</v>
      </c>
      <c r="AP111" s="24">
        <v>0</v>
      </c>
      <c r="AQ111" s="24">
        <v>0</v>
      </c>
      <c r="AR111" s="24">
        <v>0</v>
      </c>
      <c r="AS111" s="25">
        <v>4634</v>
      </c>
      <c r="AT111" s="24" t="s">
        <v>85</v>
      </c>
      <c r="AU111" s="24">
        <v>0</v>
      </c>
      <c r="AV111" s="24">
        <v>0</v>
      </c>
      <c r="AW111" s="24">
        <v>0</v>
      </c>
      <c r="AX111" s="24">
        <v>0</v>
      </c>
      <c r="AY111" s="25">
        <v>2952</v>
      </c>
      <c r="AZ111" s="24" t="s">
        <v>85</v>
      </c>
      <c r="BA111" s="24">
        <v>0</v>
      </c>
      <c r="BB111" s="24">
        <v>0</v>
      </c>
      <c r="BC111" s="24">
        <v>0</v>
      </c>
      <c r="BD111" s="24">
        <v>0</v>
      </c>
      <c r="BE111" s="25">
        <v>4999</v>
      </c>
      <c r="BF111" s="24"/>
      <c r="BG111" s="24"/>
      <c r="BH111" s="24"/>
      <c r="BI111" s="24"/>
      <c r="BJ111" s="24"/>
      <c r="BK111" s="24"/>
      <c r="BL111" s="24" t="s">
        <v>85</v>
      </c>
      <c r="BM111" s="24">
        <v>0</v>
      </c>
      <c r="BN111" s="24">
        <v>0</v>
      </c>
      <c r="BO111" s="24">
        <v>0</v>
      </c>
      <c r="BP111" s="24">
        <v>0</v>
      </c>
      <c r="BQ111" s="25">
        <v>4081</v>
      </c>
      <c r="BR111" s="24"/>
      <c r="BS111" s="24"/>
      <c r="BT111" s="24"/>
      <c r="BU111" s="24"/>
      <c r="BV111" s="24"/>
      <c r="BW111" s="24"/>
      <c r="BX111" s="24" t="s">
        <v>85</v>
      </c>
      <c r="BY111" s="24">
        <v>0</v>
      </c>
      <c r="BZ111" s="24">
        <v>0</v>
      </c>
      <c r="CA111" s="24">
        <v>0</v>
      </c>
      <c r="CB111" s="24">
        <v>0</v>
      </c>
      <c r="CC111" s="25">
        <v>2009</v>
      </c>
      <c r="CD111" s="24"/>
      <c r="CE111" s="24"/>
      <c r="CF111" s="24"/>
      <c r="CG111" s="24"/>
      <c r="CH111" s="24"/>
      <c r="CI111" s="24"/>
      <c r="CJ111" s="24"/>
    </row>
    <row r="112" spans="1:88" ht="28.2" hidden="1" customHeight="1" outlineLevel="1" x14ac:dyDescent="0.3">
      <c r="A112" s="22" t="s">
        <v>148</v>
      </c>
      <c r="B112" s="33">
        <f>'[1]Прил 1_2024г'!B105</f>
        <v>0</v>
      </c>
      <c r="C112" s="24">
        <f>'[1]Прил 1_2024г'!C105</f>
        <v>0</v>
      </c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>
        <v>0</v>
      </c>
      <c r="Q112" s="24">
        <v>0</v>
      </c>
      <c r="R112" s="24">
        <v>0</v>
      </c>
      <c r="S112" s="24">
        <v>0</v>
      </c>
      <c r="T112" s="24">
        <v>0</v>
      </c>
      <c r="U112" s="24">
        <v>0</v>
      </c>
      <c r="V112" s="24">
        <v>0</v>
      </c>
      <c r="W112" s="24">
        <v>0</v>
      </c>
      <c r="X112" s="24">
        <v>0</v>
      </c>
      <c r="Y112" s="24">
        <v>0</v>
      </c>
      <c r="Z112" s="24">
        <v>0</v>
      </c>
      <c r="AA112" s="24">
        <v>0</v>
      </c>
      <c r="AB112" s="24">
        <v>0</v>
      </c>
      <c r="AC112" s="24">
        <v>0</v>
      </c>
      <c r="AD112" s="24">
        <v>0</v>
      </c>
      <c r="AE112" s="24">
        <v>0</v>
      </c>
      <c r="AF112" s="24">
        <v>0</v>
      </c>
      <c r="AG112" s="24">
        <v>0</v>
      </c>
      <c r="AH112" s="24"/>
      <c r="AI112" s="24"/>
      <c r="AJ112" s="24"/>
      <c r="AK112" s="24"/>
      <c r="AL112" s="24"/>
      <c r="AM112" s="24"/>
      <c r="AN112" s="24">
        <v>0</v>
      </c>
      <c r="AO112" s="24">
        <v>0</v>
      </c>
      <c r="AP112" s="24">
        <v>0</v>
      </c>
      <c r="AQ112" s="24">
        <v>0</v>
      </c>
      <c r="AR112" s="24">
        <v>0</v>
      </c>
      <c r="AS112" s="24">
        <v>0</v>
      </c>
      <c r="AT112" s="31"/>
      <c r="AU112" s="24">
        <v>0</v>
      </c>
      <c r="AV112" s="24">
        <v>0</v>
      </c>
      <c r="AW112" s="24">
        <v>0</v>
      </c>
      <c r="AX112" s="24">
        <v>0</v>
      </c>
      <c r="AY112" s="25">
        <v>0</v>
      </c>
      <c r="AZ112" s="24">
        <v>0</v>
      </c>
      <c r="BA112" s="24">
        <v>0</v>
      </c>
      <c r="BB112" s="24">
        <v>0</v>
      </c>
      <c r="BC112" s="24">
        <v>0</v>
      </c>
      <c r="BD112" s="24">
        <v>0</v>
      </c>
      <c r="BE112" s="24">
        <v>0</v>
      </c>
      <c r="BF112" s="24"/>
      <c r="BG112" s="24"/>
      <c r="BH112" s="24"/>
      <c r="BI112" s="24"/>
      <c r="BJ112" s="24"/>
      <c r="BK112" s="24"/>
      <c r="BL112" s="24">
        <v>0</v>
      </c>
      <c r="BM112" s="24">
        <v>0</v>
      </c>
      <c r="BN112" s="24">
        <v>0</v>
      </c>
      <c r="BO112" s="24">
        <v>0</v>
      </c>
      <c r="BP112" s="24">
        <v>0</v>
      </c>
      <c r="BQ112" s="24">
        <v>0</v>
      </c>
      <c r="BR112" s="24"/>
      <c r="BS112" s="24"/>
      <c r="BT112" s="24"/>
      <c r="BU112" s="24"/>
      <c r="BV112" s="24"/>
      <c r="BW112" s="24"/>
      <c r="BX112" s="24">
        <v>0</v>
      </c>
      <c r="BY112" s="24">
        <v>0</v>
      </c>
      <c r="BZ112" s="24">
        <v>0</v>
      </c>
      <c r="CA112" s="24">
        <v>0</v>
      </c>
      <c r="CB112" s="24">
        <v>0</v>
      </c>
      <c r="CC112" s="24">
        <v>0</v>
      </c>
      <c r="CD112" s="24"/>
      <c r="CE112" s="24"/>
      <c r="CF112" s="24"/>
      <c r="CG112" s="24"/>
      <c r="CH112" s="24"/>
      <c r="CI112" s="24"/>
      <c r="CJ112" s="24"/>
    </row>
    <row r="113" spans="1:88" ht="15.75" hidden="1" customHeight="1" outlineLevel="1" x14ac:dyDescent="0.3">
      <c r="A113" s="22" t="s">
        <v>110</v>
      </c>
      <c r="B113" s="49"/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  <c r="AF113" s="24"/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  <c r="AQ113" s="24"/>
      <c r="AR113" s="24"/>
      <c r="AS113" s="24"/>
      <c r="AT113" s="24"/>
      <c r="AU113" s="24"/>
      <c r="AV113" s="24"/>
      <c r="AW113" s="24"/>
      <c r="AX113" s="24"/>
      <c r="AY113" s="24"/>
      <c r="AZ113" s="24"/>
      <c r="BA113" s="24"/>
      <c r="BB113" s="24"/>
      <c r="BC113" s="24"/>
      <c r="BD113" s="24"/>
      <c r="BE113" s="24"/>
      <c r="BF113" s="24"/>
      <c r="BG113" s="24"/>
      <c r="BH113" s="24"/>
      <c r="BI113" s="24"/>
      <c r="BJ113" s="24"/>
      <c r="BK113" s="24"/>
      <c r="BL113" s="24"/>
      <c r="BM113" s="24"/>
      <c r="BN113" s="24"/>
      <c r="BO113" s="24"/>
      <c r="BP113" s="24"/>
      <c r="BQ113" s="24"/>
      <c r="BR113" s="24"/>
      <c r="BS113" s="24"/>
      <c r="BT113" s="24"/>
      <c r="BU113" s="24"/>
      <c r="BV113" s="24"/>
      <c r="BW113" s="24"/>
      <c r="BX113" s="24"/>
      <c r="BY113" s="24"/>
      <c r="BZ113" s="24"/>
      <c r="CA113" s="24"/>
      <c r="CB113" s="24"/>
      <c r="CC113" s="24"/>
      <c r="CD113" s="24"/>
      <c r="CE113" s="24"/>
      <c r="CF113" s="24"/>
      <c r="CG113" s="24"/>
      <c r="CH113" s="24"/>
      <c r="CI113" s="24"/>
      <c r="CJ113" s="24"/>
    </row>
    <row r="114" spans="1:88" ht="31.5" hidden="1" customHeight="1" x14ac:dyDescent="0.3">
      <c r="A114" s="39" t="s">
        <v>150</v>
      </c>
      <c r="B114" s="40" t="s">
        <v>151</v>
      </c>
      <c r="C114" s="41" t="s">
        <v>84</v>
      </c>
      <c r="D114" s="41"/>
      <c r="E114" s="41">
        <f t="shared" ref="E114:AY114" si="58">SUM(E115:E117)</f>
        <v>0</v>
      </c>
      <c r="F114" s="41">
        <f t="shared" si="58"/>
        <v>0</v>
      </c>
      <c r="G114" s="41">
        <f t="shared" si="58"/>
        <v>0</v>
      </c>
      <c r="H114" s="41">
        <f t="shared" si="58"/>
        <v>0</v>
      </c>
      <c r="I114" s="41">
        <f t="shared" si="58"/>
        <v>0</v>
      </c>
      <c r="J114" s="41"/>
      <c r="K114" s="41">
        <f t="shared" si="58"/>
        <v>0</v>
      </c>
      <c r="L114" s="41">
        <f t="shared" si="58"/>
        <v>0</v>
      </c>
      <c r="M114" s="41">
        <f t="shared" si="58"/>
        <v>0</v>
      </c>
      <c r="N114" s="41">
        <f t="shared" si="58"/>
        <v>0</v>
      </c>
      <c r="O114" s="41">
        <f t="shared" si="58"/>
        <v>0</v>
      </c>
      <c r="P114" s="41"/>
      <c r="Q114" s="41">
        <f t="shared" si="58"/>
        <v>0</v>
      </c>
      <c r="R114" s="41">
        <f t="shared" si="58"/>
        <v>0</v>
      </c>
      <c r="S114" s="41">
        <f t="shared" si="58"/>
        <v>0</v>
      </c>
      <c r="T114" s="41">
        <f t="shared" si="58"/>
        <v>0</v>
      </c>
      <c r="U114" s="41">
        <f t="shared" si="58"/>
        <v>0</v>
      </c>
      <c r="V114" s="41"/>
      <c r="W114" s="41">
        <f t="shared" si="58"/>
        <v>0</v>
      </c>
      <c r="X114" s="41">
        <f t="shared" si="58"/>
        <v>0</v>
      </c>
      <c r="Y114" s="41">
        <f t="shared" si="58"/>
        <v>0</v>
      </c>
      <c r="Z114" s="41">
        <f t="shared" si="58"/>
        <v>0</v>
      </c>
      <c r="AA114" s="41">
        <f t="shared" si="58"/>
        <v>0</v>
      </c>
      <c r="AB114" s="41"/>
      <c r="AC114" s="41">
        <f t="shared" si="58"/>
        <v>0</v>
      </c>
      <c r="AD114" s="41">
        <f t="shared" si="58"/>
        <v>0</v>
      </c>
      <c r="AE114" s="41">
        <f t="shared" si="58"/>
        <v>0</v>
      </c>
      <c r="AF114" s="41">
        <f t="shared" si="58"/>
        <v>0</v>
      </c>
      <c r="AG114" s="41">
        <f t="shared" si="58"/>
        <v>0</v>
      </c>
      <c r="AH114" s="41">
        <f t="shared" si="58"/>
        <v>0</v>
      </c>
      <c r="AI114" s="41">
        <f t="shared" si="58"/>
        <v>0</v>
      </c>
      <c r="AJ114" s="41">
        <f t="shared" si="58"/>
        <v>0</v>
      </c>
      <c r="AK114" s="41">
        <f t="shared" si="58"/>
        <v>0</v>
      </c>
      <c r="AL114" s="41">
        <f t="shared" si="58"/>
        <v>0</v>
      </c>
      <c r="AM114" s="41">
        <f t="shared" si="58"/>
        <v>0</v>
      </c>
      <c r="AN114" s="41"/>
      <c r="AO114" s="41">
        <f t="shared" si="58"/>
        <v>0</v>
      </c>
      <c r="AP114" s="41">
        <f t="shared" si="58"/>
        <v>0</v>
      </c>
      <c r="AQ114" s="41">
        <f t="shared" si="58"/>
        <v>0</v>
      </c>
      <c r="AR114" s="41">
        <f t="shared" si="58"/>
        <v>0</v>
      </c>
      <c r="AS114" s="41">
        <f t="shared" si="58"/>
        <v>0</v>
      </c>
      <c r="AT114" s="41">
        <f t="shared" si="58"/>
        <v>0</v>
      </c>
      <c r="AU114" s="41">
        <f t="shared" si="58"/>
        <v>0</v>
      </c>
      <c r="AV114" s="41">
        <f t="shared" si="58"/>
        <v>0</v>
      </c>
      <c r="AW114" s="41">
        <f t="shared" si="58"/>
        <v>0</v>
      </c>
      <c r="AX114" s="41">
        <f t="shared" si="58"/>
        <v>0</v>
      </c>
      <c r="AY114" s="41">
        <f t="shared" si="58"/>
        <v>0</v>
      </c>
      <c r="AZ114" s="41"/>
      <c r="BA114" s="41">
        <f t="shared" ref="BA114:BW114" si="59">SUM(BA115:BA117)</f>
        <v>0</v>
      </c>
      <c r="BB114" s="41">
        <f t="shared" si="59"/>
        <v>0</v>
      </c>
      <c r="BC114" s="41">
        <f t="shared" si="59"/>
        <v>0</v>
      </c>
      <c r="BD114" s="41">
        <f t="shared" si="59"/>
        <v>0</v>
      </c>
      <c r="BE114" s="41">
        <f t="shared" si="59"/>
        <v>0</v>
      </c>
      <c r="BF114" s="41">
        <f t="shared" si="59"/>
        <v>0</v>
      </c>
      <c r="BG114" s="41">
        <f t="shared" si="59"/>
        <v>0</v>
      </c>
      <c r="BH114" s="41">
        <f t="shared" si="59"/>
        <v>0</v>
      </c>
      <c r="BI114" s="41">
        <f t="shared" si="59"/>
        <v>0</v>
      </c>
      <c r="BJ114" s="41">
        <f t="shared" si="59"/>
        <v>0</v>
      </c>
      <c r="BK114" s="41">
        <f t="shared" si="59"/>
        <v>0</v>
      </c>
      <c r="BL114" s="41"/>
      <c r="BM114" s="41">
        <f t="shared" si="59"/>
        <v>0</v>
      </c>
      <c r="BN114" s="41">
        <f t="shared" si="59"/>
        <v>0</v>
      </c>
      <c r="BO114" s="41">
        <f t="shared" si="59"/>
        <v>0</v>
      </c>
      <c r="BP114" s="41">
        <f t="shared" si="59"/>
        <v>0</v>
      </c>
      <c r="BQ114" s="41">
        <f t="shared" si="59"/>
        <v>0</v>
      </c>
      <c r="BR114" s="41">
        <f t="shared" si="59"/>
        <v>0</v>
      </c>
      <c r="BS114" s="41">
        <f t="shared" si="59"/>
        <v>0</v>
      </c>
      <c r="BT114" s="41">
        <f t="shared" si="59"/>
        <v>0</v>
      </c>
      <c r="BU114" s="41">
        <f t="shared" si="59"/>
        <v>0</v>
      </c>
      <c r="BV114" s="41">
        <f t="shared" si="59"/>
        <v>0</v>
      </c>
      <c r="BW114" s="41">
        <f t="shared" si="59"/>
        <v>0</v>
      </c>
      <c r="BX114" s="41"/>
      <c r="BY114" s="41">
        <f t="shared" ref="BY114:CI114" si="60">SUM(BY115:BY117)</f>
        <v>0</v>
      </c>
      <c r="BZ114" s="41">
        <f t="shared" si="60"/>
        <v>0</v>
      </c>
      <c r="CA114" s="41">
        <f t="shared" si="60"/>
        <v>0</v>
      </c>
      <c r="CB114" s="41">
        <f t="shared" si="60"/>
        <v>0</v>
      </c>
      <c r="CC114" s="41">
        <f t="shared" si="60"/>
        <v>0</v>
      </c>
      <c r="CD114" s="41">
        <f t="shared" si="60"/>
        <v>0</v>
      </c>
      <c r="CE114" s="41">
        <f t="shared" si="60"/>
        <v>0</v>
      </c>
      <c r="CF114" s="41">
        <f t="shared" si="60"/>
        <v>0</v>
      </c>
      <c r="CG114" s="41">
        <f t="shared" si="60"/>
        <v>0</v>
      </c>
      <c r="CH114" s="41">
        <f t="shared" si="60"/>
        <v>0</v>
      </c>
      <c r="CI114" s="41">
        <f t="shared" si="60"/>
        <v>0</v>
      </c>
      <c r="CJ114" s="41"/>
    </row>
    <row r="115" spans="1:88" ht="15.75" hidden="1" customHeight="1" outlineLevel="1" x14ac:dyDescent="0.3">
      <c r="A115" s="22" t="s">
        <v>150</v>
      </c>
      <c r="B115" s="33" t="s">
        <v>109</v>
      </c>
      <c r="C115" s="24" t="s">
        <v>84</v>
      </c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  <c r="AF115" s="24"/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  <c r="AQ115" s="24"/>
      <c r="AR115" s="24"/>
      <c r="AS115" s="24"/>
      <c r="AT115" s="24"/>
      <c r="AU115" s="24"/>
      <c r="AV115" s="24"/>
      <c r="AW115" s="24"/>
      <c r="AX115" s="24"/>
      <c r="AY115" s="24"/>
      <c r="AZ115" s="24"/>
      <c r="BA115" s="24"/>
      <c r="BB115" s="24"/>
      <c r="BC115" s="24"/>
      <c r="BD115" s="24"/>
      <c r="BE115" s="24"/>
      <c r="BF115" s="24"/>
      <c r="BG115" s="24"/>
      <c r="BH115" s="24"/>
      <c r="BI115" s="24"/>
      <c r="BJ115" s="24"/>
      <c r="BK115" s="24"/>
      <c r="BL115" s="24"/>
      <c r="BM115" s="24"/>
      <c r="BN115" s="24"/>
      <c r="BO115" s="24"/>
      <c r="BP115" s="24"/>
      <c r="BQ115" s="24"/>
      <c r="BR115" s="24"/>
      <c r="BS115" s="24"/>
      <c r="BT115" s="24"/>
      <c r="BU115" s="24"/>
      <c r="BV115" s="24"/>
      <c r="BW115" s="24"/>
      <c r="BX115" s="24"/>
      <c r="BY115" s="24"/>
      <c r="BZ115" s="24"/>
      <c r="CA115" s="24"/>
      <c r="CB115" s="24"/>
      <c r="CC115" s="24"/>
      <c r="CD115" s="24"/>
      <c r="CE115" s="24"/>
      <c r="CF115" s="24"/>
      <c r="CG115" s="24"/>
      <c r="CH115" s="24"/>
      <c r="CI115" s="24"/>
      <c r="CJ115" s="24"/>
    </row>
    <row r="116" spans="1:88" ht="15.75" hidden="1" customHeight="1" outlineLevel="1" x14ac:dyDescent="0.3">
      <c r="A116" s="22" t="s">
        <v>150</v>
      </c>
      <c r="B116" s="33" t="s">
        <v>109</v>
      </c>
      <c r="C116" s="24" t="s">
        <v>84</v>
      </c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  <c r="AF116" s="24"/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  <c r="AQ116" s="24"/>
      <c r="AR116" s="24"/>
      <c r="AS116" s="24"/>
      <c r="AT116" s="24"/>
      <c r="AU116" s="24"/>
      <c r="AV116" s="24"/>
      <c r="AW116" s="24"/>
      <c r="AX116" s="24"/>
      <c r="AY116" s="24"/>
      <c r="AZ116" s="24"/>
      <c r="BA116" s="24"/>
      <c r="BB116" s="24"/>
      <c r="BC116" s="24"/>
      <c r="BD116" s="24"/>
      <c r="BE116" s="24"/>
      <c r="BF116" s="24"/>
      <c r="BG116" s="24"/>
      <c r="BH116" s="24"/>
      <c r="BI116" s="24"/>
      <c r="BJ116" s="24"/>
      <c r="BK116" s="24"/>
      <c r="BL116" s="24"/>
      <c r="BM116" s="24"/>
      <c r="BN116" s="24"/>
      <c r="BO116" s="24"/>
      <c r="BP116" s="24"/>
      <c r="BQ116" s="24"/>
      <c r="BR116" s="24"/>
      <c r="BS116" s="24"/>
      <c r="BT116" s="24"/>
      <c r="BU116" s="24"/>
      <c r="BV116" s="24"/>
      <c r="BW116" s="24"/>
      <c r="BX116" s="24"/>
      <c r="BY116" s="24"/>
      <c r="BZ116" s="24"/>
      <c r="CA116" s="24"/>
      <c r="CB116" s="24"/>
      <c r="CC116" s="24"/>
      <c r="CD116" s="24"/>
      <c r="CE116" s="24"/>
      <c r="CF116" s="24"/>
      <c r="CG116" s="24"/>
      <c r="CH116" s="24"/>
      <c r="CI116" s="24"/>
      <c r="CJ116" s="24"/>
    </row>
    <row r="117" spans="1:88" ht="15.75" hidden="1" customHeight="1" outlineLevel="1" x14ac:dyDescent="0.3">
      <c r="A117" s="22" t="s">
        <v>110</v>
      </c>
      <c r="B117" s="23" t="s">
        <v>110</v>
      </c>
      <c r="C117" s="24" t="s">
        <v>84</v>
      </c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  <c r="AF117" s="24"/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  <c r="AQ117" s="24"/>
      <c r="AR117" s="24"/>
      <c r="AS117" s="24"/>
      <c r="AT117" s="24"/>
      <c r="AU117" s="24"/>
      <c r="AV117" s="24"/>
      <c r="AW117" s="24"/>
      <c r="AX117" s="24"/>
      <c r="AY117" s="24"/>
      <c r="AZ117" s="24"/>
      <c r="BA117" s="24"/>
      <c r="BB117" s="24"/>
      <c r="BC117" s="24"/>
      <c r="BD117" s="24"/>
      <c r="BE117" s="24"/>
      <c r="BF117" s="24"/>
      <c r="BG117" s="24"/>
      <c r="BH117" s="24"/>
      <c r="BI117" s="24"/>
      <c r="BJ117" s="24"/>
      <c r="BK117" s="24"/>
      <c r="BL117" s="24"/>
      <c r="BM117" s="24"/>
      <c r="BN117" s="24"/>
      <c r="BO117" s="24"/>
      <c r="BP117" s="24"/>
      <c r="BQ117" s="24"/>
      <c r="BR117" s="24"/>
      <c r="BS117" s="24"/>
      <c r="BT117" s="24"/>
      <c r="BU117" s="24"/>
      <c r="BV117" s="24"/>
      <c r="BW117" s="24"/>
      <c r="BX117" s="24"/>
      <c r="BY117" s="24"/>
      <c r="BZ117" s="24"/>
      <c r="CA117" s="24"/>
      <c r="CB117" s="24"/>
      <c r="CC117" s="24"/>
      <c r="CD117" s="24"/>
      <c r="CE117" s="24"/>
      <c r="CF117" s="24"/>
      <c r="CG117" s="24"/>
      <c r="CH117" s="24"/>
      <c r="CI117" s="24"/>
      <c r="CJ117" s="24"/>
    </row>
    <row r="118" spans="1:88" ht="31.5" hidden="1" customHeight="1" collapsed="1" x14ac:dyDescent="0.3">
      <c r="A118" s="39" t="s">
        <v>152</v>
      </c>
      <c r="B118" s="40" t="s">
        <v>153</v>
      </c>
      <c r="C118" s="41" t="s">
        <v>84</v>
      </c>
      <c r="D118" s="41"/>
      <c r="E118" s="41">
        <f t="shared" ref="E118:AY118" si="61">SUM(E119:E121)</f>
        <v>0</v>
      </c>
      <c r="F118" s="41">
        <f t="shared" si="61"/>
        <v>0</v>
      </c>
      <c r="G118" s="41">
        <f t="shared" si="61"/>
        <v>0</v>
      </c>
      <c r="H118" s="41">
        <f t="shared" si="61"/>
        <v>0</v>
      </c>
      <c r="I118" s="41">
        <f t="shared" si="61"/>
        <v>0</v>
      </c>
      <c r="J118" s="41"/>
      <c r="K118" s="41">
        <f t="shared" si="61"/>
        <v>0</v>
      </c>
      <c r="L118" s="41">
        <f t="shared" si="61"/>
        <v>0</v>
      </c>
      <c r="M118" s="41">
        <f t="shared" si="61"/>
        <v>0</v>
      </c>
      <c r="N118" s="41">
        <f t="shared" si="61"/>
        <v>0</v>
      </c>
      <c r="O118" s="41">
        <f t="shared" si="61"/>
        <v>0</v>
      </c>
      <c r="P118" s="41"/>
      <c r="Q118" s="41">
        <f t="shared" si="61"/>
        <v>0</v>
      </c>
      <c r="R118" s="41">
        <f t="shared" si="61"/>
        <v>0</v>
      </c>
      <c r="S118" s="41">
        <f t="shared" si="61"/>
        <v>0</v>
      </c>
      <c r="T118" s="41">
        <f t="shared" si="61"/>
        <v>0</v>
      </c>
      <c r="U118" s="41">
        <f t="shared" si="61"/>
        <v>0</v>
      </c>
      <c r="V118" s="41"/>
      <c r="W118" s="41">
        <f t="shared" si="61"/>
        <v>0</v>
      </c>
      <c r="X118" s="41">
        <f t="shared" si="61"/>
        <v>0</v>
      </c>
      <c r="Y118" s="41">
        <f t="shared" si="61"/>
        <v>0</v>
      </c>
      <c r="Z118" s="41">
        <f t="shared" si="61"/>
        <v>0</v>
      </c>
      <c r="AA118" s="41">
        <f t="shared" si="61"/>
        <v>0</v>
      </c>
      <c r="AB118" s="41"/>
      <c r="AC118" s="41">
        <f t="shared" si="61"/>
        <v>0</v>
      </c>
      <c r="AD118" s="41">
        <f t="shared" si="61"/>
        <v>0</v>
      </c>
      <c r="AE118" s="41">
        <f t="shared" si="61"/>
        <v>0</v>
      </c>
      <c r="AF118" s="41">
        <f t="shared" si="61"/>
        <v>0</v>
      </c>
      <c r="AG118" s="41">
        <f t="shared" si="61"/>
        <v>0</v>
      </c>
      <c r="AH118" s="41">
        <f t="shared" si="61"/>
        <v>0</v>
      </c>
      <c r="AI118" s="41">
        <f t="shared" si="61"/>
        <v>0</v>
      </c>
      <c r="AJ118" s="41">
        <f t="shared" si="61"/>
        <v>0</v>
      </c>
      <c r="AK118" s="41">
        <f t="shared" si="61"/>
        <v>0</v>
      </c>
      <c r="AL118" s="41">
        <f t="shared" si="61"/>
        <v>0</v>
      </c>
      <c r="AM118" s="41">
        <f t="shared" si="61"/>
        <v>0</v>
      </c>
      <c r="AN118" s="41"/>
      <c r="AO118" s="41">
        <f t="shared" si="61"/>
        <v>0</v>
      </c>
      <c r="AP118" s="41">
        <f t="shared" si="61"/>
        <v>0</v>
      </c>
      <c r="AQ118" s="41">
        <f t="shared" si="61"/>
        <v>0</v>
      </c>
      <c r="AR118" s="41">
        <f t="shared" si="61"/>
        <v>0</v>
      </c>
      <c r="AS118" s="41">
        <f t="shared" si="61"/>
        <v>0</v>
      </c>
      <c r="AT118" s="41">
        <f t="shared" si="61"/>
        <v>0</v>
      </c>
      <c r="AU118" s="41">
        <f t="shared" si="61"/>
        <v>0</v>
      </c>
      <c r="AV118" s="41">
        <f t="shared" si="61"/>
        <v>0</v>
      </c>
      <c r="AW118" s="41">
        <f t="shared" si="61"/>
        <v>0</v>
      </c>
      <c r="AX118" s="41">
        <f t="shared" si="61"/>
        <v>0</v>
      </c>
      <c r="AY118" s="41">
        <f t="shared" si="61"/>
        <v>0</v>
      </c>
      <c r="AZ118" s="41"/>
      <c r="BA118" s="41">
        <f t="shared" ref="BA118:BW118" si="62">SUM(BA119:BA121)</f>
        <v>0</v>
      </c>
      <c r="BB118" s="41">
        <f t="shared" si="62"/>
        <v>0</v>
      </c>
      <c r="BC118" s="41">
        <f t="shared" si="62"/>
        <v>0</v>
      </c>
      <c r="BD118" s="41">
        <f t="shared" si="62"/>
        <v>0</v>
      </c>
      <c r="BE118" s="41">
        <f t="shared" si="62"/>
        <v>0</v>
      </c>
      <c r="BF118" s="41">
        <f t="shared" si="62"/>
        <v>0</v>
      </c>
      <c r="BG118" s="41">
        <f t="shared" si="62"/>
        <v>0</v>
      </c>
      <c r="BH118" s="41">
        <f t="shared" si="62"/>
        <v>0</v>
      </c>
      <c r="BI118" s="41">
        <f t="shared" si="62"/>
        <v>0</v>
      </c>
      <c r="BJ118" s="41">
        <f t="shared" si="62"/>
        <v>0</v>
      </c>
      <c r="BK118" s="41">
        <f t="shared" si="62"/>
        <v>0</v>
      </c>
      <c r="BL118" s="41"/>
      <c r="BM118" s="41">
        <f t="shared" si="62"/>
        <v>0</v>
      </c>
      <c r="BN118" s="41">
        <f t="shared" si="62"/>
        <v>0</v>
      </c>
      <c r="BO118" s="41">
        <f t="shared" si="62"/>
        <v>0</v>
      </c>
      <c r="BP118" s="41">
        <f t="shared" si="62"/>
        <v>0</v>
      </c>
      <c r="BQ118" s="41">
        <f t="shared" si="62"/>
        <v>0</v>
      </c>
      <c r="BR118" s="41">
        <f t="shared" si="62"/>
        <v>0</v>
      </c>
      <c r="BS118" s="41">
        <f t="shared" si="62"/>
        <v>0</v>
      </c>
      <c r="BT118" s="41">
        <f t="shared" si="62"/>
        <v>0</v>
      </c>
      <c r="BU118" s="41">
        <f t="shared" si="62"/>
        <v>0</v>
      </c>
      <c r="BV118" s="41">
        <f t="shared" si="62"/>
        <v>0</v>
      </c>
      <c r="BW118" s="41">
        <f t="shared" si="62"/>
        <v>0</v>
      </c>
      <c r="BX118" s="41"/>
      <c r="BY118" s="41">
        <f t="shared" ref="BY118:CI118" si="63">SUM(BY119:BY121)</f>
        <v>0</v>
      </c>
      <c r="BZ118" s="41">
        <f t="shared" si="63"/>
        <v>0</v>
      </c>
      <c r="CA118" s="41">
        <f t="shared" si="63"/>
        <v>0</v>
      </c>
      <c r="CB118" s="41">
        <f t="shared" si="63"/>
        <v>0</v>
      </c>
      <c r="CC118" s="41">
        <f t="shared" si="63"/>
        <v>0</v>
      </c>
      <c r="CD118" s="41">
        <f t="shared" si="63"/>
        <v>0</v>
      </c>
      <c r="CE118" s="41">
        <f t="shared" si="63"/>
        <v>0</v>
      </c>
      <c r="CF118" s="41">
        <f t="shared" si="63"/>
        <v>0</v>
      </c>
      <c r="CG118" s="41">
        <f t="shared" si="63"/>
        <v>0</v>
      </c>
      <c r="CH118" s="41">
        <f t="shared" si="63"/>
        <v>0</v>
      </c>
      <c r="CI118" s="41">
        <f t="shared" si="63"/>
        <v>0</v>
      </c>
      <c r="CJ118" s="41"/>
    </row>
    <row r="119" spans="1:88" ht="15.75" hidden="1" customHeight="1" outlineLevel="1" x14ac:dyDescent="0.3">
      <c r="A119" s="22" t="s">
        <v>152</v>
      </c>
      <c r="B119" s="33" t="s">
        <v>109</v>
      </c>
      <c r="C119" s="24" t="s">
        <v>84</v>
      </c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  <c r="AF119" s="24"/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  <c r="AQ119" s="24"/>
      <c r="AR119" s="24"/>
      <c r="AS119" s="24"/>
      <c r="AT119" s="24"/>
      <c r="AU119" s="24"/>
      <c r="AV119" s="24"/>
      <c r="AW119" s="24"/>
      <c r="AX119" s="24"/>
      <c r="AY119" s="24"/>
      <c r="AZ119" s="24"/>
      <c r="BA119" s="24"/>
      <c r="BB119" s="24"/>
      <c r="BC119" s="24"/>
      <c r="BD119" s="24"/>
      <c r="BE119" s="24"/>
      <c r="BF119" s="24"/>
      <c r="BG119" s="24"/>
      <c r="BH119" s="24"/>
      <c r="BI119" s="24"/>
      <c r="BJ119" s="24"/>
      <c r="BK119" s="24"/>
      <c r="BL119" s="24"/>
      <c r="BM119" s="24"/>
      <c r="BN119" s="24"/>
      <c r="BO119" s="24"/>
      <c r="BP119" s="24"/>
      <c r="BQ119" s="24"/>
      <c r="BR119" s="24"/>
      <c r="BS119" s="24"/>
      <c r="BT119" s="24"/>
      <c r="BU119" s="24"/>
      <c r="BV119" s="24"/>
      <c r="BW119" s="24"/>
      <c r="BX119" s="24"/>
      <c r="BY119" s="24"/>
      <c r="BZ119" s="24"/>
      <c r="CA119" s="24"/>
      <c r="CB119" s="24"/>
      <c r="CC119" s="24"/>
      <c r="CD119" s="24"/>
      <c r="CE119" s="24"/>
      <c r="CF119" s="24"/>
      <c r="CG119" s="24"/>
      <c r="CH119" s="24"/>
      <c r="CI119" s="24"/>
      <c r="CJ119" s="24"/>
    </row>
    <row r="120" spans="1:88" ht="15.75" hidden="1" customHeight="1" outlineLevel="1" x14ac:dyDescent="0.3">
      <c r="A120" s="22" t="s">
        <v>152</v>
      </c>
      <c r="B120" s="33" t="s">
        <v>109</v>
      </c>
      <c r="C120" s="24" t="s">
        <v>84</v>
      </c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  <c r="AF120" s="24"/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  <c r="AQ120" s="24"/>
      <c r="AR120" s="24"/>
      <c r="AS120" s="24"/>
      <c r="AT120" s="24"/>
      <c r="AU120" s="24"/>
      <c r="AV120" s="24"/>
      <c r="AW120" s="24"/>
      <c r="AX120" s="24"/>
      <c r="AY120" s="24"/>
      <c r="AZ120" s="24"/>
      <c r="BA120" s="24"/>
      <c r="BB120" s="24"/>
      <c r="BC120" s="24"/>
      <c r="BD120" s="24"/>
      <c r="BE120" s="24"/>
      <c r="BF120" s="24"/>
      <c r="BG120" s="24"/>
      <c r="BH120" s="24"/>
      <c r="BI120" s="24"/>
      <c r="BJ120" s="24"/>
      <c r="BK120" s="24"/>
      <c r="BL120" s="24"/>
      <c r="BM120" s="24"/>
      <c r="BN120" s="24"/>
      <c r="BO120" s="24"/>
      <c r="BP120" s="24"/>
      <c r="BQ120" s="24"/>
      <c r="BR120" s="24"/>
      <c r="BS120" s="24"/>
      <c r="BT120" s="24"/>
      <c r="BU120" s="24"/>
      <c r="BV120" s="24"/>
      <c r="BW120" s="24"/>
      <c r="BX120" s="24"/>
      <c r="BY120" s="24"/>
      <c r="BZ120" s="24"/>
      <c r="CA120" s="24"/>
      <c r="CB120" s="24"/>
      <c r="CC120" s="24"/>
      <c r="CD120" s="24"/>
      <c r="CE120" s="24"/>
      <c r="CF120" s="24"/>
      <c r="CG120" s="24"/>
      <c r="CH120" s="24"/>
      <c r="CI120" s="24"/>
      <c r="CJ120" s="24"/>
    </row>
    <row r="121" spans="1:88" ht="15.75" hidden="1" customHeight="1" outlineLevel="1" x14ac:dyDescent="0.3">
      <c r="A121" s="22" t="s">
        <v>110</v>
      </c>
      <c r="B121" s="23" t="s">
        <v>110</v>
      </c>
      <c r="C121" s="24" t="s">
        <v>84</v>
      </c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  <c r="AF121" s="24"/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  <c r="AQ121" s="24"/>
      <c r="AR121" s="24"/>
      <c r="AS121" s="24"/>
      <c r="AT121" s="24"/>
      <c r="AU121" s="24"/>
      <c r="AV121" s="24"/>
      <c r="AW121" s="24"/>
      <c r="AX121" s="24"/>
      <c r="AY121" s="24"/>
      <c r="AZ121" s="24"/>
      <c r="BA121" s="24"/>
      <c r="BB121" s="24"/>
      <c r="BC121" s="24"/>
      <c r="BD121" s="24"/>
      <c r="BE121" s="24"/>
      <c r="BF121" s="24"/>
      <c r="BG121" s="24"/>
      <c r="BH121" s="24"/>
      <c r="BI121" s="24"/>
      <c r="BJ121" s="24"/>
      <c r="BK121" s="24"/>
      <c r="BL121" s="24"/>
      <c r="BM121" s="24"/>
      <c r="BN121" s="24"/>
      <c r="BO121" s="24"/>
      <c r="BP121" s="24"/>
      <c r="BQ121" s="24"/>
      <c r="BR121" s="24"/>
      <c r="BS121" s="24"/>
      <c r="BT121" s="24"/>
      <c r="BU121" s="24"/>
      <c r="BV121" s="24"/>
      <c r="BW121" s="24"/>
      <c r="BX121" s="24"/>
      <c r="BY121" s="24"/>
      <c r="BZ121" s="24"/>
      <c r="CA121" s="24"/>
      <c r="CB121" s="24"/>
      <c r="CC121" s="24"/>
      <c r="CD121" s="24"/>
      <c r="CE121" s="24"/>
      <c r="CF121" s="24"/>
      <c r="CG121" s="24"/>
      <c r="CH121" s="24"/>
      <c r="CI121" s="24"/>
      <c r="CJ121" s="24"/>
    </row>
    <row r="122" spans="1:88" ht="31.5" hidden="1" customHeight="1" collapsed="1" x14ac:dyDescent="0.3">
      <c r="A122" s="39" t="s">
        <v>154</v>
      </c>
      <c r="B122" s="40" t="s">
        <v>155</v>
      </c>
      <c r="C122" s="41" t="s">
        <v>84</v>
      </c>
      <c r="D122" s="41"/>
      <c r="E122" s="41">
        <f t="shared" ref="E122:AY122" si="64">SUM(E123:E125)</f>
        <v>0</v>
      </c>
      <c r="F122" s="41">
        <f t="shared" si="64"/>
        <v>0</v>
      </c>
      <c r="G122" s="41">
        <f t="shared" si="64"/>
        <v>0</v>
      </c>
      <c r="H122" s="41">
        <f t="shared" si="64"/>
        <v>0</v>
      </c>
      <c r="I122" s="41">
        <f t="shared" si="64"/>
        <v>0</v>
      </c>
      <c r="J122" s="41"/>
      <c r="K122" s="41">
        <f t="shared" si="64"/>
        <v>0</v>
      </c>
      <c r="L122" s="41">
        <f t="shared" si="64"/>
        <v>0</v>
      </c>
      <c r="M122" s="41">
        <f t="shared" si="64"/>
        <v>0</v>
      </c>
      <c r="N122" s="41">
        <f t="shared" si="64"/>
        <v>0</v>
      </c>
      <c r="O122" s="41">
        <f t="shared" si="64"/>
        <v>0</v>
      </c>
      <c r="P122" s="41"/>
      <c r="Q122" s="41">
        <f t="shared" si="64"/>
        <v>0</v>
      </c>
      <c r="R122" s="41">
        <f t="shared" si="64"/>
        <v>0</v>
      </c>
      <c r="S122" s="41">
        <f t="shared" si="64"/>
        <v>0</v>
      </c>
      <c r="T122" s="41">
        <f t="shared" si="64"/>
        <v>0</v>
      </c>
      <c r="U122" s="41">
        <f t="shared" si="64"/>
        <v>0</v>
      </c>
      <c r="V122" s="41"/>
      <c r="W122" s="41">
        <f t="shared" si="64"/>
        <v>0</v>
      </c>
      <c r="X122" s="41">
        <f t="shared" si="64"/>
        <v>0</v>
      </c>
      <c r="Y122" s="41">
        <f t="shared" si="64"/>
        <v>0</v>
      </c>
      <c r="Z122" s="41">
        <f t="shared" si="64"/>
        <v>0</v>
      </c>
      <c r="AA122" s="41">
        <f t="shared" si="64"/>
        <v>0</v>
      </c>
      <c r="AB122" s="41"/>
      <c r="AC122" s="41">
        <f t="shared" si="64"/>
        <v>0</v>
      </c>
      <c r="AD122" s="41">
        <f t="shared" si="64"/>
        <v>0</v>
      </c>
      <c r="AE122" s="41">
        <f t="shared" si="64"/>
        <v>0</v>
      </c>
      <c r="AF122" s="41">
        <f t="shared" si="64"/>
        <v>0</v>
      </c>
      <c r="AG122" s="41">
        <f t="shared" si="64"/>
        <v>0</v>
      </c>
      <c r="AH122" s="41">
        <f t="shared" si="64"/>
        <v>0</v>
      </c>
      <c r="AI122" s="41">
        <f t="shared" si="64"/>
        <v>0</v>
      </c>
      <c r="AJ122" s="41">
        <f t="shared" si="64"/>
        <v>0</v>
      </c>
      <c r="AK122" s="41">
        <f t="shared" si="64"/>
        <v>0</v>
      </c>
      <c r="AL122" s="41">
        <f t="shared" si="64"/>
        <v>0</v>
      </c>
      <c r="AM122" s="41">
        <f t="shared" si="64"/>
        <v>0</v>
      </c>
      <c r="AN122" s="41"/>
      <c r="AO122" s="41">
        <f t="shared" si="64"/>
        <v>0</v>
      </c>
      <c r="AP122" s="41">
        <f t="shared" si="64"/>
        <v>0</v>
      </c>
      <c r="AQ122" s="41">
        <f t="shared" si="64"/>
        <v>0</v>
      </c>
      <c r="AR122" s="41">
        <f t="shared" si="64"/>
        <v>0</v>
      </c>
      <c r="AS122" s="41">
        <f t="shared" si="64"/>
        <v>0</v>
      </c>
      <c r="AT122" s="41">
        <f t="shared" si="64"/>
        <v>0</v>
      </c>
      <c r="AU122" s="41">
        <f t="shared" si="64"/>
        <v>0</v>
      </c>
      <c r="AV122" s="41">
        <f t="shared" si="64"/>
        <v>0</v>
      </c>
      <c r="AW122" s="41">
        <f t="shared" si="64"/>
        <v>0</v>
      </c>
      <c r="AX122" s="41">
        <f t="shared" si="64"/>
        <v>0</v>
      </c>
      <c r="AY122" s="41">
        <f t="shared" si="64"/>
        <v>0</v>
      </c>
      <c r="AZ122" s="41"/>
      <c r="BA122" s="41">
        <f t="shared" ref="BA122:BW122" si="65">SUM(BA123:BA125)</f>
        <v>0</v>
      </c>
      <c r="BB122" s="41">
        <f t="shared" si="65"/>
        <v>0</v>
      </c>
      <c r="BC122" s="41">
        <f t="shared" si="65"/>
        <v>0</v>
      </c>
      <c r="BD122" s="41">
        <f t="shared" si="65"/>
        <v>0</v>
      </c>
      <c r="BE122" s="41">
        <f t="shared" si="65"/>
        <v>0</v>
      </c>
      <c r="BF122" s="41">
        <f t="shared" si="65"/>
        <v>0</v>
      </c>
      <c r="BG122" s="41">
        <f t="shared" si="65"/>
        <v>0</v>
      </c>
      <c r="BH122" s="41">
        <f t="shared" si="65"/>
        <v>0</v>
      </c>
      <c r="BI122" s="41">
        <f t="shared" si="65"/>
        <v>0</v>
      </c>
      <c r="BJ122" s="41">
        <f t="shared" si="65"/>
        <v>0</v>
      </c>
      <c r="BK122" s="41">
        <f t="shared" si="65"/>
        <v>0</v>
      </c>
      <c r="BL122" s="41"/>
      <c r="BM122" s="41">
        <f t="shared" si="65"/>
        <v>0</v>
      </c>
      <c r="BN122" s="41">
        <f t="shared" si="65"/>
        <v>0</v>
      </c>
      <c r="BO122" s="41">
        <f t="shared" si="65"/>
        <v>0</v>
      </c>
      <c r="BP122" s="41">
        <f t="shared" si="65"/>
        <v>0</v>
      </c>
      <c r="BQ122" s="41">
        <f t="shared" si="65"/>
        <v>0</v>
      </c>
      <c r="BR122" s="41">
        <f t="shared" si="65"/>
        <v>0</v>
      </c>
      <c r="BS122" s="41">
        <f t="shared" si="65"/>
        <v>0</v>
      </c>
      <c r="BT122" s="41">
        <f t="shared" si="65"/>
        <v>0</v>
      </c>
      <c r="BU122" s="41">
        <f t="shared" si="65"/>
        <v>0</v>
      </c>
      <c r="BV122" s="41">
        <f t="shared" si="65"/>
        <v>0</v>
      </c>
      <c r="BW122" s="41">
        <f t="shared" si="65"/>
        <v>0</v>
      </c>
      <c r="BX122" s="41"/>
      <c r="BY122" s="41">
        <f t="shared" ref="BY122:CI122" si="66">SUM(BY123:BY125)</f>
        <v>0</v>
      </c>
      <c r="BZ122" s="41">
        <f t="shared" si="66"/>
        <v>0</v>
      </c>
      <c r="CA122" s="41">
        <f t="shared" si="66"/>
        <v>0</v>
      </c>
      <c r="CB122" s="41">
        <f t="shared" si="66"/>
        <v>0</v>
      </c>
      <c r="CC122" s="41">
        <f t="shared" si="66"/>
        <v>0</v>
      </c>
      <c r="CD122" s="41">
        <f t="shared" si="66"/>
        <v>0</v>
      </c>
      <c r="CE122" s="41">
        <f t="shared" si="66"/>
        <v>0</v>
      </c>
      <c r="CF122" s="41">
        <f t="shared" si="66"/>
        <v>0</v>
      </c>
      <c r="CG122" s="41">
        <f t="shared" si="66"/>
        <v>0</v>
      </c>
      <c r="CH122" s="41">
        <f t="shared" si="66"/>
        <v>0</v>
      </c>
      <c r="CI122" s="41">
        <f t="shared" si="66"/>
        <v>0</v>
      </c>
      <c r="CJ122" s="41"/>
    </row>
    <row r="123" spans="1:88" ht="15.75" hidden="1" customHeight="1" outlineLevel="1" x14ac:dyDescent="0.3">
      <c r="A123" s="22" t="s">
        <v>154</v>
      </c>
      <c r="B123" s="33" t="s">
        <v>109</v>
      </c>
      <c r="C123" s="24" t="s">
        <v>84</v>
      </c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31"/>
      <c r="O123" s="31"/>
      <c r="P123" s="31"/>
      <c r="Q123" s="31"/>
      <c r="R123" s="31"/>
      <c r="S123" s="31"/>
      <c r="T123" s="31">
        <f>O123+V123</f>
        <v>0</v>
      </c>
      <c r="U123" s="31">
        <f>O123+X123</f>
        <v>0</v>
      </c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F123" s="31"/>
      <c r="AG123" s="31"/>
      <c r="AH123" s="31"/>
      <c r="AI123" s="31"/>
      <c r="AJ123" s="31"/>
      <c r="AK123" s="31"/>
      <c r="AL123" s="31"/>
      <c r="AM123" s="31"/>
      <c r="AN123" s="31"/>
      <c r="AO123" s="31"/>
      <c r="AP123" s="31"/>
      <c r="AQ123" s="31"/>
      <c r="AR123" s="31"/>
      <c r="AS123" s="31"/>
      <c r="AT123" s="31"/>
      <c r="AU123" s="31"/>
      <c r="AV123" s="31"/>
      <c r="AW123" s="31"/>
      <c r="AX123" s="31"/>
      <c r="AY123" s="31"/>
      <c r="AZ123" s="31"/>
      <c r="BA123" s="31"/>
      <c r="BB123" s="31"/>
      <c r="BC123" s="31"/>
      <c r="BD123" s="31"/>
      <c r="BE123" s="31"/>
      <c r="BF123" s="31"/>
      <c r="BG123" s="31"/>
      <c r="BH123" s="31"/>
      <c r="BI123" s="31"/>
      <c r="BJ123" s="31"/>
      <c r="BK123" s="31"/>
      <c r="BL123" s="31"/>
      <c r="BM123" s="31"/>
      <c r="BN123" s="31"/>
      <c r="BO123" s="31"/>
      <c r="BP123" s="31"/>
      <c r="BQ123" s="31"/>
      <c r="BR123" s="31"/>
      <c r="BS123" s="31"/>
      <c r="BT123" s="31"/>
      <c r="BU123" s="31"/>
      <c r="BV123" s="31"/>
      <c r="BW123" s="31"/>
      <c r="BX123" s="31"/>
      <c r="BY123" s="31"/>
      <c r="BZ123" s="31"/>
      <c r="CA123" s="31"/>
      <c r="CB123" s="31"/>
      <c r="CC123" s="31"/>
      <c r="CD123" s="31"/>
      <c r="CE123" s="31"/>
      <c r="CF123" s="31"/>
      <c r="CG123" s="31"/>
      <c r="CH123" s="31"/>
      <c r="CI123" s="31"/>
      <c r="CJ123" s="31"/>
    </row>
    <row r="124" spans="1:88" ht="15.75" hidden="1" customHeight="1" outlineLevel="1" x14ac:dyDescent="0.3">
      <c r="A124" s="22" t="s">
        <v>154</v>
      </c>
      <c r="B124" s="33" t="s">
        <v>109</v>
      </c>
      <c r="C124" s="24" t="s">
        <v>84</v>
      </c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31"/>
      <c r="O124" s="31"/>
      <c r="P124" s="31"/>
      <c r="Q124" s="31"/>
      <c r="R124" s="31"/>
      <c r="S124" s="31"/>
      <c r="T124" s="31">
        <f>O124+V124</f>
        <v>0</v>
      </c>
      <c r="U124" s="31">
        <f>O124+X124</f>
        <v>0</v>
      </c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F124" s="31"/>
      <c r="AG124" s="31"/>
      <c r="AH124" s="31"/>
      <c r="AI124" s="31"/>
      <c r="AJ124" s="31"/>
      <c r="AK124" s="31"/>
      <c r="AL124" s="31"/>
      <c r="AM124" s="31"/>
      <c r="AN124" s="31"/>
      <c r="AO124" s="31"/>
      <c r="AP124" s="31"/>
      <c r="AQ124" s="31"/>
      <c r="AR124" s="31"/>
      <c r="AS124" s="31"/>
      <c r="AT124" s="31"/>
      <c r="AU124" s="31"/>
      <c r="AV124" s="31"/>
      <c r="AW124" s="31"/>
      <c r="AX124" s="31"/>
      <c r="AY124" s="31"/>
      <c r="AZ124" s="31"/>
      <c r="BA124" s="31"/>
      <c r="BB124" s="31"/>
      <c r="BC124" s="31"/>
      <c r="BD124" s="31"/>
      <c r="BE124" s="31"/>
      <c r="BF124" s="31"/>
      <c r="BG124" s="31"/>
      <c r="BH124" s="31"/>
      <c r="BI124" s="31"/>
      <c r="BJ124" s="31"/>
      <c r="BK124" s="31"/>
      <c r="BL124" s="31"/>
      <c r="BM124" s="31"/>
      <c r="BN124" s="31"/>
      <c r="BO124" s="31"/>
      <c r="BP124" s="31"/>
      <c r="BQ124" s="31"/>
      <c r="BR124" s="31"/>
      <c r="BS124" s="31"/>
      <c r="BT124" s="31"/>
      <c r="BU124" s="31"/>
      <c r="BV124" s="31"/>
      <c r="BW124" s="31"/>
      <c r="BX124" s="31"/>
      <c r="BY124" s="31"/>
      <c r="BZ124" s="31"/>
      <c r="CA124" s="31"/>
      <c r="CB124" s="31"/>
      <c r="CC124" s="31"/>
      <c r="CD124" s="31"/>
      <c r="CE124" s="31"/>
      <c r="CF124" s="31"/>
      <c r="CG124" s="31"/>
      <c r="CH124" s="31"/>
      <c r="CI124" s="31"/>
      <c r="CJ124" s="31"/>
    </row>
    <row r="125" spans="1:88" ht="15.75" hidden="1" customHeight="1" outlineLevel="1" x14ac:dyDescent="0.3">
      <c r="A125" s="22" t="s">
        <v>110</v>
      </c>
      <c r="B125" s="23" t="s">
        <v>110</v>
      </c>
      <c r="C125" s="24" t="s">
        <v>84</v>
      </c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31"/>
      <c r="O125" s="31"/>
      <c r="P125" s="31"/>
      <c r="Q125" s="31"/>
      <c r="R125" s="31"/>
      <c r="S125" s="31"/>
      <c r="T125" s="31">
        <f>O125+V125</f>
        <v>0</v>
      </c>
      <c r="U125" s="31">
        <f>O125+X125</f>
        <v>0</v>
      </c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F125" s="31"/>
      <c r="AG125" s="31"/>
      <c r="AH125" s="31"/>
      <c r="AI125" s="31"/>
      <c r="AJ125" s="31"/>
      <c r="AK125" s="31"/>
      <c r="AL125" s="31"/>
      <c r="AM125" s="31"/>
      <c r="AN125" s="31"/>
      <c r="AO125" s="31"/>
      <c r="AP125" s="31"/>
      <c r="AQ125" s="31"/>
      <c r="AR125" s="31"/>
      <c r="AS125" s="31"/>
      <c r="AT125" s="31"/>
      <c r="AU125" s="31"/>
      <c r="AV125" s="31"/>
      <c r="AW125" s="31"/>
      <c r="AX125" s="31"/>
      <c r="AY125" s="31"/>
      <c r="AZ125" s="31"/>
      <c r="BA125" s="31"/>
      <c r="BB125" s="31"/>
      <c r="BC125" s="31"/>
      <c r="BD125" s="31"/>
      <c r="BE125" s="31"/>
      <c r="BF125" s="31"/>
      <c r="BG125" s="31"/>
      <c r="BH125" s="31"/>
      <c r="BI125" s="31"/>
      <c r="BJ125" s="31"/>
      <c r="BK125" s="31"/>
      <c r="BL125" s="31"/>
      <c r="BM125" s="31"/>
      <c r="BN125" s="31"/>
      <c r="BO125" s="31"/>
      <c r="BP125" s="31"/>
      <c r="BQ125" s="31"/>
      <c r="BR125" s="31"/>
      <c r="BS125" s="31"/>
      <c r="BT125" s="31"/>
      <c r="BU125" s="31"/>
      <c r="BV125" s="31"/>
      <c r="BW125" s="31"/>
      <c r="BX125" s="31"/>
      <c r="BY125" s="31"/>
      <c r="BZ125" s="31"/>
      <c r="CA125" s="31"/>
      <c r="CB125" s="31"/>
      <c r="CC125" s="31"/>
      <c r="CD125" s="31"/>
      <c r="CE125" s="31"/>
      <c r="CF125" s="31"/>
      <c r="CG125" s="31"/>
      <c r="CH125" s="31"/>
      <c r="CI125" s="31"/>
      <c r="CJ125" s="31"/>
    </row>
    <row r="126" spans="1:88" ht="63" hidden="1" customHeight="1" collapsed="1" x14ac:dyDescent="0.3">
      <c r="A126" s="39" t="s">
        <v>156</v>
      </c>
      <c r="B126" s="40" t="s">
        <v>157</v>
      </c>
      <c r="C126" s="41" t="s">
        <v>84</v>
      </c>
      <c r="D126" s="42"/>
      <c r="E126" s="43">
        <f>SUM(E127:E132)</f>
        <v>0</v>
      </c>
      <c r="F126" s="43">
        <f>SUM(F127:F132)</f>
        <v>0</v>
      </c>
      <c r="G126" s="43">
        <f>SUM(G127:G132)</f>
        <v>0</v>
      </c>
      <c r="H126" s="43">
        <f>SUM(H127:H132)</f>
        <v>0</v>
      </c>
      <c r="I126" s="43">
        <f>SUM(I127:I132)</f>
        <v>0</v>
      </c>
      <c r="J126" s="42"/>
      <c r="K126" s="42">
        <f>SUM(K127:K132)</f>
        <v>0</v>
      </c>
      <c r="L126" s="43">
        <f>SUM(L127:L132)</f>
        <v>0</v>
      </c>
      <c r="M126" s="42">
        <f>SUM(M127:M132)</f>
        <v>0</v>
      </c>
      <c r="N126" s="42">
        <f>SUM(N127:N132)</f>
        <v>0</v>
      </c>
      <c r="O126" s="43">
        <f>SUM(O127:O132)</f>
        <v>0</v>
      </c>
      <c r="P126" s="42"/>
      <c r="Q126" s="43">
        <f>SUM(Q127:Q132)</f>
        <v>0</v>
      </c>
      <c r="R126" s="43">
        <f>SUM(R127:R132)</f>
        <v>0</v>
      </c>
      <c r="S126" s="43">
        <f>SUM(S127:S132)</f>
        <v>0</v>
      </c>
      <c r="T126" s="43">
        <f>SUM(T127:T132)</f>
        <v>0</v>
      </c>
      <c r="U126" s="43">
        <f>SUM(U127:U132)</f>
        <v>0</v>
      </c>
      <c r="V126" s="43"/>
      <c r="W126" s="43">
        <f>SUM(W127:W132)</f>
        <v>0</v>
      </c>
      <c r="X126" s="43">
        <f>SUM(X127:X132)</f>
        <v>0</v>
      </c>
      <c r="Y126" s="43">
        <f>SUM(Y127:Y132)</f>
        <v>0</v>
      </c>
      <c r="Z126" s="43">
        <f>SUM(Z127:Z132)</f>
        <v>0</v>
      </c>
      <c r="AA126" s="43">
        <f>SUM(AA127:AA132)</f>
        <v>0</v>
      </c>
      <c r="AB126" s="43"/>
      <c r="AC126" s="43">
        <f t="shared" ref="AC126:AY126" si="67">SUM(AC127:AC130)</f>
        <v>0</v>
      </c>
      <c r="AD126" s="43">
        <f t="shared" si="67"/>
        <v>0</v>
      </c>
      <c r="AE126" s="43">
        <f t="shared" si="67"/>
        <v>0</v>
      </c>
      <c r="AF126" s="43">
        <f t="shared" si="67"/>
        <v>0</v>
      </c>
      <c r="AG126" s="43">
        <f t="shared" si="67"/>
        <v>0</v>
      </c>
      <c r="AH126" s="43">
        <f t="shared" si="67"/>
        <v>0</v>
      </c>
      <c r="AI126" s="43">
        <f t="shared" si="67"/>
        <v>0</v>
      </c>
      <c r="AJ126" s="43">
        <f t="shared" si="67"/>
        <v>0</v>
      </c>
      <c r="AK126" s="43">
        <f t="shared" si="67"/>
        <v>0</v>
      </c>
      <c r="AL126" s="43">
        <f t="shared" si="67"/>
        <v>0</v>
      </c>
      <c r="AM126" s="43">
        <f t="shared" si="67"/>
        <v>0</v>
      </c>
      <c r="AN126" s="43"/>
      <c r="AO126" s="43">
        <f t="shared" si="67"/>
        <v>0</v>
      </c>
      <c r="AP126" s="43">
        <f t="shared" si="67"/>
        <v>0</v>
      </c>
      <c r="AQ126" s="43">
        <f t="shared" si="67"/>
        <v>0</v>
      </c>
      <c r="AR126" s="43">
        <f t="shared" si="67"/>
        <v>0</v>
      </c>
      <c r="AS126" s="43">
        <f t="shared" si="67"/>
        <v>0</v>
      </c>
      <c r="AT126" s="43">
        <f t="shared" si="67"/>
        <v>0</v>
      </c>
      <c r="AU126" s="43">
        <f t="shared" si="67"/>
        <v>0</v>
      </c>
      <c r="AV126" s="43">
        <f t="shared" si="67"/>
        <v>0</v>
      </c>
      <c r="AW126" s="43">
        <f t="shared" si="67"/>
        <v>0</v>
      </c>
      <c r="AX126" s="43">
        <f t="shared" si="67"/>
        <v>0</v>
      </c>
      <c r="AY126" s="43">
        <f t="shared" si="67"/>
        <v>0</v>
      </c>
      <c r="AZ126" s="43"/>
      <c r="BA126" s="43">
        <f t="shared" ref="BA126:BW126" si="68">SUM(BA127:BA130)</f>
        <v>0</v>
      </c>
      <c r="BB126" s="43">
        <f t="shared" si="68"/>
        <v>0</v>
      </c>
      <c r="BC126" s="43">
        <f t="shared" si="68"/>
        <v>0</v>
      </c>
      <c r="BD126" s="43">
        <f t="shared" si="68"/>
        <v>0</v>
      </c>
      <c r="BE126" s="43">
        <f t="shared" si="68"/>
        <v>0</v>
      </c>
      <c r="BF126" s="43">
        <f t="shared" si="68"/>
        <v>0</v>
      </c>
      <c r="BG126" s="43">
        <f t="shared" si="68"/>
        <v>0</v>
      </c>
      <c r="BH126" s="43">
        <f t="shared" si="68"/>
        <v>0</v>
      </c>
      <c r="BI126" s="43">
        <f t="shared" si="68"/>
        <v>0</v>
      </c>
      <c r="BJ126" s="43">
        <f t="shared" si="68"/>
        <v>0</v>
      </c>
      <c r="BK126" s="43">
        <f t="shared" si="68"/>
        <v>0</v>
      </c>
      <c r="BL126" s="43"/>
      <c r="BM126" s="43">
        <f t="shared" si="68"/>
        <v>0</v>
      </c>
      <c r="BN126" s="43">
        <f t="shared" si="68"/>
        <v>0</v>
      </c>
      <c r="BO126" s="43">
        <f t="shared" si="68"/>
        <v>0</v>
      </c>
      <c r="BP126" s="43">
        <f t="shared" si="68"/>
        <v>0</v>
      </c>
      <c r="BQ126" s="43">
        <f t="shared" si="68"/>
        <v>0</v>
      </c>
      <c r="BR126" s="42">
        <f t="shared" si="68"/>
        <v>0</v>
      </c>
      <c r="BS126" s="42">
        <f t="shared" si="68"/>
        <v>0</v>
      </c>
      <c r="BT126" s="42">
        <f t="shared" si="68"/>
        <v>0</v>
      </c>
      <c r="BU126" s="42">
        <f t="shared" si="68"/>
        <v>0</v>
      </c>
      <c r="BV126" s="42">
        <f t="shared" si="68"/>
        <v>0</v>
      </c>
      <c r="BW126" s="42">
        <f t="shared" si="68"/>
        <v>0</v>
      </c>
      <c r="BX126" s="43"/>
      <c r="BY126" s="43">
        <f t="shared" ref="BY126:CI126" si="69">SUM(BY127:BY130)</f>
        <v>0</v>
      </c>
      <c r="BZ126" s="43">
        <f t="shared" si="69"/>
        <v>0</v>
      </c>
      <c r="CA126" s="43">
        <f t="shared" si="69"/>
        <v>0</v>
      </c>
      <c r="CB126" s="43">
        <f t="shared" si="69"/>
        <v>0</v>
      </c>
      <c r="CC126" s="43">
        <f t="shared" si="69"/>
        <v>0</v>
      </c>
      <c r="CD126" s="42">
        <f t="shared" si="69"/>
        <v>0</v>
      </c>
      <c r="CE126" s="42">
        <f t="shared" si="69"/>
        <v>0</v>
      </c>
      <c r="CF126" s="42">
        <f t="shared" si="69"/>
        <v>0</v>
      </c>
      <c r="CG126" s="42">
        <f t="shared" si="69"/>
        <v>0</v>
      </c>
      <c r="CH126" s="42">
        <f t="shared" si="69"/>
        <v>0</v>
      </c>
      <c r="CI126" s="42">
        <f t="shared" si="69"/>
        <v>0</v>
      </c>
      <c r="CJ126" s="42"/>
    </row>
    <row r="127" spans="1:88" s="2" customFormat="1" ht="15.75" hidden="1" customHeight="1" outlineLevel="1" x14ac:dyDescent="0.3">
      <c r="A127" s="22" t="s">
        <v>156</v>
      </c>
      <c r="B127" s="50"/>
      <c r="C127" s="48"/>
      <c r="D127" s="32"/>
      <c r="E127" s="47"/>
      <c r="F127" s="47"/>
      <c r="G127" s="47"/>
      <c r="H127" s="47"/>
      <c r="I127" s="32"/>
      <c r="J127" s="47"/>
      <c r="K127" s="47"/>
      <c r="L127" s="32"/>
      <c r="M127" s="47"/>
      <c r="N127" s="47"/>
      <c r="O127" s="47"/>
      <c r="P127" s="47"/>
      <c r="Q127" s="47"/>
      <c r="R127" s="47"/>
      <c r="S127" s="32"/>
      <c r="T127" s="47"/>
      <c r="U127" s="47"/>
      <c r="V127" s="47"/>
      <c r="W127" s="47"/>
      <c r="X127" s="47"/>
      <c r="Y127" s="47"/>
      <c r="Z127" s="32"/>
      <c r="AA127" s="47"/>
      <c r="AB127" s="47"/>
      <c r="AC127" s="47"/>
      <c r="AD127" s="47"/>
      <c r="AE127" s="47"/>
      <c r="AF127" s="47"/>
      <c r="AG127" s="32"/>
      <c r="AH127" s="47"/>
      <c r="AI127" s="47"/>
      <c r="AJ127" s="47"/>
      <c r="AK127" s="47"/>
      <c r="AL127" s="47"/>
      <c r="AM127" s="47"/>
      <c r="AN127" s="47"/>
      <c r="AO127" s="47"/>
      <c r="AP127" s="47"/>
      <c r="AQ127" s="47"/>
      <c r="AR127" s="47"/>
      <c r="AS127" s="47"/>
      <c r="AT127" s="47"/>
      <c r="AU127" s="47"/>
      <c r="AV127" s="47"/>
      <c r="AW127" s="47"/>
      <c r="AX127" s="47"/>
      <c r="AY127" s="47"/>
      <c r="AZ127" s="47"/>
      <c r="BA127" s="47"/>
      <c r="BB127" s="47"/>
      <c r="BC127" s="47"/>
      <c r="BD127" s="47"/>
      <c r="BE127" s="47"/>
      <c r="BF127" s="47"/>
      <c r="BG127" s="47"/>
      <c r="BH127" s="47"/>
      <c r="BI127" s="47"/>
      <c r="BJ127" s="47"/>
      <c r="BK127" s="47"/>
      <c r="BL127" s="47"/>
      <c r="BM127" s="47"/>
      <c r="BN127" s="47"/>
      <c r="BO127" s="47"/>
      <c r="BP127" s="47"/>
      <c r="BQ127" s="47"/>
      <c r="BR127" s="47"/>
      <c r="BS127" s="47"/>
      <c r="BT127" s="47"/>
      <c r="BU127" s="47"/>
      <c r="BV127" s="47"/>
      <c r="BW127" s="47"/>
      <c r="BX127" s="47"/>
      <c r="BY127" s="47"/>
      <c r="BZ127" s="47"/>
      <c r="CA127" s="47"/>
      <c r="CB127" s="47"/>
      <c r="CC127" s="47"/>
      <c r="CD127" s="47"/>
      <c r="CE127" s="47"/>
      <c r="CF127" s="47"/>
      <c r="CG127" s="47"/>
      <c r="CH127" s="47"/>
      <c r="CI127" s="47"/>
      <c r="CJ127" s="47"/>
    </row>
    <row r="128" spans="1:88" s="2" customFormat="1" ht="15.75" hidden="1" customHeight="1" outlineLevel="1" x14ac:dyDescent="0.3">
      <c r="A128" s="22" t="s">
        <v>156</v>
      </c>
      <c r="B128" s="50"/>
      <c r="C128" s="48"/>
      <c r="D128" s="32"/>
      <c r="E128" s="47"/>
      <c r="F128" s="47"/>
      <c r="G128" s="47"/>
      <c r="H128" s="47"/>
      <c r="I128" s="32"/>
      <c r="J128" s="47"/>
      <c r="K128" s="47"/>
      <c r="L128" s="32"/>
      <c r="M128" s="47"/>
      <c r="N128" s="47"/>
      <c r="O128" s="47"/>
      <c r="P128" s="47"/>
      <c r="Q128" s="47"/>
      <c r="R128" s="47"/>
      <c r="S128" s="32"/>
      <c r="T128" s="47"/>
      <c r="U128" s="47"/>
      <c r="V128" s="47"/>
      <c r="W128" s="47"/>
      <c r="X128" s="47"/>
      <c r="Y128" s="47"/>
      <c r="Z128" s="32"/>
      <c r="AA128" s="47"/>
      <c r="AB128" s="47"/>
      <c r="AC128" s="47"/>
      <c r="AD128" s="47"/>
      <c r="AE128" s="47"/>
      <c r="AF128" s="47"/>
      <c r="AG128" s="32"/>
      <c r="AH128" s="47"/>
      <c r="AI128" s="47"/>
      <c r="AJ128" s="47"/>
      <c r="AK128" s="47"/>
      <c r="AL128" s="47"/>
      <c r="AM128" s="47"/>
      <c r="AN128" s="47"/>
      <c r="AO128" s="47"/>
      <c r="AP128" s="47"/>
      <c r="AQ128" s="47"/>
      <c r="AR128" s="47"/>
      <c r="AS128" s="47"/>
      <c r="AT128" s="47"/>
      <c r="AU128" s="47"/>
      <c r="AV128" s="47"/>
      <c r="AW128" s="47"/>
      <c r="AX128" s="47"/>
      <c r="AY128" s="47"/>
      <c r="AZ128" s="47"/>
      <c r="BA128" s="47"/>
      <c r="BB128" s="47"/>
      <c r="BC128" s="47"/>
      <c r="BD128" s="47"/>
      <c r="BE128" s="47"/>
      <c r="BF128" s="47"/>
      <c r="BG128" s="47"/>
      <c r="BH128" s="47"/>
      <c r="BI128" s="47"/>
      <c r="BJ128" s="47"/>
      <c r="BK128" s="47"/>
      <c r="BL128" s="47"/>
      <c r="BM128" s="47"/>
      <c r="BN128" s="47"/>
      <c r="BO128" s="47"/>
      <c r="BP128" s="47"/>
      <c r="BQ128" s="47"/>
      <c r="BR128" s="47"/>
      <c r="BS128" s="47"/>
      <c r="BT128" s="47"/>
      <c r="BU128" s="47"/>
      <c r="BV128" s="47"/>
      <c r="BW128" s="47"/>
      <c r="BX128" s="47"/>
      <c r="BY128" s="47"/>
      <c r="BZ128" s="47"/>
      <c r="CA128" s="47"/>
      <c r="CB128" s="47"/>
      <c r="CC128" s="47"/>
      <c r="CD128" s="47"/>
      <c r="CE128" s="47"/>
      <c r="CF128" s="47"/>
      <c r="CG128" s="47"/>
      <c r="CH128" s="47"/>
      <c r="CI128" s="47"/>
      <c r="CJ128" s="47"/>
    </row>
    <row r="129" spans="1:88" s="2" customFormat="1" ht="15.75" hidden="1" customHeight="1" outlineLevel="1" x14ac:dyDescent="0.3">
      <c r="A129" s="22" t="s">
        <v>156</v>
      </c>
      <c r="B129" s="50"/>
      <c r="C129" s="48"/>
      <c r="D129" s="32"/>
      <c r="E129" s="47"/>
      <c r="F129" s="47"/>
      <c r="G129" s="47"/>
      <c r="H129" s="47"/>
      <c r="I129" s="32"/>
      <c r="J129" s="47"/>
      <c r="K129" s="47"/>
      <c r="L129" s="32"/>
      <c r="M129" s="47"/>
      <c r="N129" s="47"/>
      <c r="O129" s="47"/>
      <c r="P129" s="47"/>
      <c r="Q129" s="47"/>
      <c r="R129" s="47"/>
      <c r="S129" s="32"/>
      <c r="T129" s="47"/>
      <c r="U129" s="47"/>
      <c r="V129" s="47"/>
      <c r="W129" s="47"/>
      <c r="X129" s="47"/>
      <c r="Y129" s="47"/>
      <c r="Z129" s="32"/>
      <c r="AA129" s="47"/>
      <c r="AB129" s="47"/>
      <c r="AC129" s="47"/>
      <c r="AD129" s="47"/>
      <c r="AE129" s="47"/>
      <c r="AF129" s="47"/>
      <c r="AG129" s="32"/>
      <c r="AH129" s="47"/>
      <c r="AI129" s="47"/>
      <c r="AJ129" s="47"/>
      <c r="AK129" s="47"/>
      <c r="AL129" s="47"/>
      <c r="AM129" s="47"/>
      <c r="AN129" s="47"/>
      <c r="AO129" s="47"/>
      <c r="AP129" s="47"/>
      <c r="AQ129" s="47"/>
      <c r="AR129" s="47"/>
      <c r="AS129" s="47"/>
      <c r="AT129" s="47"/>
      <c r="AU129" s="47"/>
      <c r="AV129" s="47"/>
      <c r="AW129" s="47"/>
      <c r="AX129" s="47"/>
      <c r="AY129" s="47"/>
      <c r="AZ129" s="47"/>
      <c r="BA129" s="47"/>
      <c r="BB129" s="47"/>
      <c r="BC129" s="47"/>
      <c r="BD129" s="47"/>
      <c r="BE129" s="47"/>
      <c r="BF129" s="47"/>
      <c r="BG129" s="47"/>
      <c r="BH129" s="47"/>
      <c r="BI129" s="47"/>
      <c r="BJ129" s="47"/>
      <c r="BK129" s="47"/>
      <c r="BL129" s="47"/>
      <c r="BM129" s="47"/>
      <c r="BN129" s="47"/>
      <c r="BO129" s="47"/>
      <c r="BP129" s="47"/>
      <c r="BQ129" s="47"/>
      <c r="BR129" s="47"/>
      <c r="BS129" s="47"/>
      <c r="BT129" s="47"/>
      <c r="BU129" s="47"/>
      <c r="BV129" s="47"/>
      <c r="BW129" s="47"/>
      <c r="BX129" s="47"/>
      <c r="BY129" s="47"/>
      <c r="BZ129" s="47"/>
      <c r="CA129" s="47"/>
      <c r="CB129" s="47"/>
      <c r="CC129" s="47"/>
      <c r="CD129" s="47"/>
      <c r="CE129" s="47"/>
      <c r="CF129" s="47"/>
      <c r="CG129" s="47"/>
      <c r="CH129" s="47"/>
      <c r="CI129" s="47"/>
      <c r="CJ129" s="47"/>
    </row>
    <row r="130" spans="1:88" ht="15.75" hidden="1" customHeight="1" outlineLevel="1" x14ac:dyDescent="0.3">
      <c r="A130" s="22" t="s">
        <v>156</v>
      </c>
      <c r="B130" s="33"/>
      <c r="C130" s="48"/>
      <c r="D130" s="47"/>
      <c r="E130" s="47"/>
      <c r="F130" s="47"/>
      <c r="G130" s="47"/>
      <c r="H130" s="47"/>
      <c r="I130" s="47"/>
      <c r="J130" s="47"/>
      <c r="K130" s="47"/>
      <c r="L130" s="47"/>
      <c r="M130" s="47"/>
      <c r="N130" s="47"/>
      <c r="O130" s="47"/>
      <c r="P130" s="32"/>
      <c r="Q130" s="47"/>
      <c r="R130" s="47"/>
      <c r="S130" s="47"/>
      <c r="T130" s="47"/>
      <c r="U130" s="32"/>
      <c r="V130" s="32"/>
      <c r="W130" s="47"/>
      <c r="X130" s="47"/>
      <c r="Y130" s="47"/>
      <c r="Z130" s="47"/>
      <c r="AA130" s="32"/>
      <c r="AB130" s="47"/>
      <c r="AC130" s="47"/>
      <c r="AD130" s="47"/>
      <c r="AE130" s="47"/>
      <c r="AF130" s="47"/>
      <c r="AG130" s="47"/>
      <c r="AH130" s="47"/>
      <c r="AI130" s="47"/>
      <c r="AJ130" s="47"/>
      <c r="AK130" s="47"/>
      <c r="AL130" s="47"/>
      <c r="AM130" s="47"/>
      <c r="AN130" s="47"/>
      <c r="AO130" s="47"/>
      <c r="AP130" s="47"/>
      <c r="AQ130" s="47"/>
      <c r="AR130" s="47"/>
      <c r="AS130" s="47"/>
      <c r="AT130" s="47"/>
      <c r="AU130" s="47"/>
      <c r="AV130" s="47"/>
      <c r="AW130" s="47"/>
      <c r="AX130" s="47"/>
      <c r="AY130" s="47"/>
      <c r="AZ130" s="47"/>
      <c r="BA130" s="47"/>
      <c r="BB130" s="47"/>
      <c r="BC130" s="47"/>
      <c r="BD130" s="47"/>
      <c r="BE130" s="47"/>
      <c r="BF130" s="47"/>
      <c r="BG130" s="47"/>
      <c r="BH130" s="47"/>
      <c r="BI130" s="47"/>
      <c r="BJ130" s="47"/>
      <c r="BK130" s="47"/>
      <c r="BL130" s="47"/>
      <c r="BM130" s="47"/>
      <c r="BN130" s="47"/>
      <c r="BO130" s="47"/>
      <c r="BP130" s="47"/>
      <c r="BQ130" s="47"/>
      <c r="BR130" s="47"/>
      <c r="BS130" s="47"/>
      <c r="BT130" s="47"/>
      <c r="BU130" s="47"/>
      <c r="BV130" s="47"/>
      <c r="BW130" s="47"/>
      <c r="BX130" s="47"/>
      <c r="BY130" s="47"/>
      <c r="BZ130" s="47"/>
      <c r="CA130" s="47"/>
      <c r="CB130" s="47"/>
      <c r="CC130" s="47"/>
      <c r="CD130" s="47"/>
      <c r="CE130" s="47"/>
      <c r="CF130" s="47"/>
      <c r="CG130" s="47"/>
      <c r="CH130" s="47"/>
      <c r="CI130" s="47"/>
      <c r="CJ130" s="47"/>
    </row>
    <row r="131" spans="1:88" ht="15.75" hidden="1" customHeight="1" outlineLevel="1" x14ac:dyDescent="0.3">
      <c r="A131" s="22" t="s">
        <v>156</v>
      </c>
      <c r="B131" s="33"/>
      <c r="C131" s="48"/>
      <c r="D131" s="47"/>
      <c r="E131" s="47"/>
      <c r="F131" s="47"/>
      <c r="G131" s="47"/>
      <c r="H131" s="47"/>
      <c r="I131" s="47"/>
      <c r="J131" s="47"/>
      <c r="K131" s="47"/>
      <c r="L131" s="47"/>
      <c r="M131" s="47"/>
      <c r="N131" s="47"/>
      <c r="O131" s="47"/>
      <c r="P131" s="32"/>
      <c r="Q131" s="47"/>
      <c r="R131" s="47"/>
      <c r="S131" s="47"/>
      <c r="T131" s="47"/>
      <c r="U131" s="32"/>
      <c r="V131" s="32"/>
      <c r="W131" s="47"/>
      <c r="X131" s="47"/>
      <c r="Y131" s="47"/>
      <c r="Z131" s="47"/>
      <c r="AA131" s="32"/>
      <c r="AB131" s="47"/>
      <c r="AC131" s="47"/>
      <c r="AD131" s="47"/>
      <c r="AE131" s="47"/>
      <c r="AF131" s="47"/>
      <c r="AG131" s="47"/>
      <c r="AH131" s="47"/>
      <c r="AI131" s="47"/>
      <c r="AJ131" s="47"/>
      <c r="AK131" s="47"/>
      <c r="AL131" s="47"/>
      <c r="AM131" s="47"/>
      <c r="AN131" s="47"/>
      <c r="AO131" s="47"/>
      <c r="AP131" s="47"/>
      <c r="AQ131" s="47"/>
      <c r="AR131" s="47"/>
      <c r="AS131" s="47"/>
      <c r="AT131" s="47"/>
      <c r="AU131" s="47"/>
      <c r="AV131" s="47"/>
      <c r="AW131" s="47"/>
      <c r="AX131" s="47"/>
      <c r="AY131" s="47"/>
      <c r="AZ131" s="47"/>
      <c r="BA131" s="47"/>
      <c r="BB131" s="47"/>
      <c r="BC131" s="47"/>
      <c r="BD131" s="47"/>
      <c r="BE131" s="47"/>
      <c r="BF131" s="47"/>
      <c r="BG131" s="47"/>
      <c r="BH131" s="47"/>
      <c r="BI131" s="47"/>
      <c r="BJ131" s="47"/>
      <c r="BK131" s="47"/>
      <c r="BL131" s="47"/>
      <c r="BM131" s="47"/>
      <c r="BN131" s="47"/>
      <c r="BO131" s="47"/>
      <c r="BP131" s="47"/>
      <c r="BQ131" s="47"/>
      <c r="BR131" s="47"/>
      <c r="BS131" s="47"/>
      <c r="BT131" s="47"/>
      <c r="BU131" s="47"/>
      <c r="BV131" s="47"/>
      <c r="BW131" s="47"/>
      <c r="BX131" s="47"/>
      <c r="BY131" s="47"/>
      <c r="BZ131" s="47"/>
      <c r="CA131" s="47"/>
      <c r="CB131" s="47"/>
      <c r="CC131" s="47"/>
      <c r="CD131" s="47"/>
      <c r="CE131" s="47"/>
      <c r="CF131" s="47"/>
      <c r="CG131" s="47"/>
      <c r="CH131" s="47"/>
      <c r="CI131" s="47"/>
      <c r="CJ131" s="47"/>
    </row>
    <row r="132" spans="1:88" ht="15.75" hidden="1" customHeight="1" outlineLevel="1" x14ac:dyDescent="0.3">
      <c r="A132" s="22" t="s">
        <v>156</v>
      </c>
      <c r="B132" s="33"/>
      <c r="C132" s="48"/>
      <c r="D132" s="47"/>
      <c r="E132" s="47"/>
      <c r="F132" s="47"/>
      <c r="G132" s="47"/>
      <c r="H132" s="47"/>
      <c r="I132" s="47"/>
      <c r="J132" s="47"/>
      <c r="K132" s="47"/>
      <c r="L132" s="47"/>
      <c r="M132" s="47"/>
      <c r="N132" s="47"/>
      <c r="O132" s="47"/>
      <c r="P132" s="32"/>
      <c r="Q132" s="47"/>
      <c r="R132" s="47"/>
      <c r="S132" s="47"/>
      <c r="T132" s="47"/>
      <c r="U132" s="32"/>
      <c r="V132" s="32"/>
      <c r="W132" s="47"/>
      <c r="X132" s="47"/>
      <c r="Y132" s="47"/>
      <c r="Z132" s="47"/>
      <c r="AA132" s="32"/>
      <c r="AB132" s="47"/>
      <c r="AC132" s="47"/>
      <c r="AD132" s="47"/>
      <c r="AE132" s="47"/>
      <c r="AF132" s="47"/>
      <c r="AG132" s="47"/>
      <c r="AH132" s="47"/>
      <c r="AI132" s="47"/>
      <c r="AJ132" s="47"/>
      <c r="AK132" s="47"/>
      <c r="AL132" s="47"/>
      <c r="AM132" s="47"/>
      <c r="AN132" s="47"/>
      <c r="AO132" s="47"/>
      <c r="AP132" s="47"/>
      <c r="AQ132" s="47"/>
      <c r="AR132" s="47"/>
      <c r="AS132" s="47"/>
      <c r="AT132" s="47"/>
      <c r="AU132" s="47"/>
      <c r="AV132" s="47"/>
      <c r="AW132" s="47"/>
      <c r="AX132" s="47"/>
      <c r="AY132" s="47"/>
      <c r="AZ132" s="47"/>
      <c r="BA132" s="47"/>
      <c r="BB132" s="47"/>
      <c r="BC132" s="47"/>
      <c r="BD132" s="47"/>
      <c r="BE132" s="47"/>
      <c r="BF132" s="47"/>
      <c r="BG132" s="47"/>
      <c r="BH132" s="47"/>
      <c r="BI132" s="47"/>
      <c r="BJ132" s="47"/>
      <c r="BK132" s="47"/>
      <c r="BL132" s="47"/>
      <c r="BM132" s="47"/>
      <c r="BN132" s="47"/>
      <c r="BO132" s="47"/>
      <c r="BP132" s="47"/>
      <c r="BQ132" s="47"/>
      <c r="BR132" s="47"/>
      <c r="BS132" s="47"/>
      <c r="BT132" s="47"/>
      <c r="BU132" s="47"/>
      <c r="BV132" s="47"/>
      <c r="BW132" s="47"/>
      <c r="BX132" s="47"/>
      <c r="BY132" s="47"/>
      <c r="BZ132" s="47"/>
      <c r="CA132" s="47"/>
      <c r="CB132" s="47"/>
      <c r="CC132" s="47"/>
      <c r="CD132" s="47"/>
      <c r="CE132" s="47"/>
      <c r="CF132" s="47"/>
      <c r="CG132" s="47"/>
      <c r="CH132" s="47"/>
      <c r="CI132" s="47"/>
      <c r="CJ132" s="47"/>
    </row>
    <row r="133" spans="1:88" ht="49.2" hidden="1" customHeight="1" collapsed="1" x14ac:dyDescent="0.3">
      <c r="A133" s="39" t="s">
        <v>158</v>
      </c>
      <c r="B133" s="40" t="s">
        <v>159</v>
      </c>
      <c r="C133" s="41" t="s">
        <v>84</v>
      </c>
      <c r="D133" s="41"/>
      <c r="E133" s="41">
        <f>SUM(E134:E136)</f>
        <v>0</v>
      </c>
      <c r="F133" s="41">
        <f>SUM(F134:F136)</f>
        <v>0</v>
      </c>
      <c r="G133" s="41">
        <f>SUM(G134:G136)</f>
        <v>0</v>
      </c>
      <c r="H133" s="41">
        <f>SUM(H134:H136)</f>
        <v>0</v>
      </c>
      <c r="I133" s="41">
        <f t="shared" ref="I133:AY133" si="70">SUM(I134:I136)</f>
        <v>0</v>
      </c>
      <c r="J133" s="41"/>
      <c r="K133" s="41">
        <f t="shared" si="70"/>
        <v>0</v>
      </c>
      <c r="L133" s="41">
        <f t="shared" si="70"/>
        <v>0</v>
      </c>
      <c r="M133" s="41">
        <f t="shared" si="70"/>
        <v>0</v>
      </c>
      <c r="N133" s="41">
        <f t="shared" si="70"/>
        <v>0</v>
      </c>
      <c r="O133" s="41">
        <f t="shared" si="70"/>
        <v>0</v>
      </c>
      <c r="P133" s="41"/>
      <c r="Q133" s="41">
        <f t="shared" si="70"/>
        <v>0</v>
      </c>
      <c r="R133" s="41">
        <f t="shared" si="70"/>
        <v>0</v>
      </c>
      <c r="S133" s="41">
        <f t="shared" si="70"/>
        <v>0</v>
      </c>
      <c r="T133" s="41">
        <f t="shared" si="70"/>
        <v>0</v>
      </c>
      <c r="U133" s="41">
        <f t="shared" si="70"/>
        <v>0</v>
      </c>
      <c r="V133" s="41"/>
      <c r="W133" s="41">
        <f t="shared" si="70"/>
        <v>0</v>
      </c>
      <c r="X133" s="41">
        <f t="shared" si="70"/>
        <v>0</v>
      </c>
      <c r="Y133" s="41">
        <f t="shared" si="70"/>
        <v>0</v>
      </c>
      <c r="Z133" s="41">
        <f t="shared" si="70"/>
        <v>0</v>
      </c>
      <c r="AA133" s="41">
        <f t="shared" si="70"/>
        <v>0</v>
      </c>
      <c r="AB133" s="41"/>
      <c r="AC133" s="41">
        <f t="shared" si="70"/>
        <v>0</v>
      </c>
      <c r="AD133" s="41">
        <f t="shared" si="70"/>
        <v>0</v>
      </c>
      <c r="AE133" s="41">
        <f t="shared" si="70"/>
        <v>0</v>
      </c>
      <c r="AF133" s="41">
        <f t="shared" si="70"/>
        <v>0</v>
      </c>
      <c r="AG133" s="41">
        <f t="shared" si="70"/>
        <v>0</v>
      </c>
      <c r="AH133" s="41">
        <f t="shared" si="70"/>
        <v>0</v>
      </c>
      <c r="AI133" s="41">
        <f t="shared" si="70"/>
        <v>0</v>
      </c>
      <c r="AJ133" s="41">
        <f t="shared" si="70"/>
        <v>0</v>
      </c>
      <c r="AK133" s="41">
        <f t="shared" si="70"/>
        <v>0</v>
      </c>
      <c r="AL133" s="41">
        <f t="shared" si="70"/>
        <v>0</v>
      </c>
      <c r="AM133" s="41">
        <f t="shared" si="70"/>
        <v>0</v>
      </c>
      <c r="AN133" s="41"/>
      <c r="AO133" s="41">
        <f t="shared" si="70"/>
        <v>0</v>
      </c>
      <c r="AP133" s="41">
        <f t="shared" si="70"/>
        <v>0</v>
      </c>
      <c r="AQ133" s="41">
        <f t="shared" si="70"/>
        <v>0</v>
      </c>
      <c r="AR133" s="41">
        <f t="shared" si="70"/>
        <v>0</v>
      </c>
      <c r="AS133" s="41">
        <f t="shared" si="70"/>
        <v>0</v>
      </c>
      <c r="AT133" s="41">
        <f t="shared" si="70"/>
        <v>0</v>
      </c>
      <c r="AU133" s="41">
        <f t="shared" si="70"/>
        <v>0</v>
      </c>
      <c r="AV133" s="41">
        <f t="shared" si="70"/>
        <v>0</v>
      </c>
      <c r="AW133" s="41">
        <f t="shared" si="70"/>
        <v>0</v>
      </c>
      <c r="AX133" s="41">
        <f t="shared" si="70"/>
        <v>0</v>
      </c>
      <c r="AY133" s="41">
        <f t="shared" si="70"/>
        <v>0</v>
      </c>
      <c r="AZ133" s="41"/>
      <c r="BA133" s="41">
        <f t="shared" ref="BA133:BW133" si="71">SUM(BA134:BA136)</f>
        <v>0</v>
      </c>
      <c r="BB133" s="41">
        <f t="shared" si="71"/>
        <v>0</v>
      </c>
      <c r="BC133" s="41">
        <f t="shared" si="71"/>
        <v>0</v>
      </c>
      <c r="BD133" s="41">
        <f t="shared" si="71"/>
        <v>0</v>
      </c>
      <c r="BE133" s="41">
        <f t="shared" si="71"/>
        <v>0</v>
      </c>
      <c r="BF133" s="41">
        <f t="shared" si="71"/>
        <v>0</v>
      </c>
      <c r="BG133" s="41">
        <f t="shared" si="71"/>
        <v>0</v>
      </c>
      <c r="BH133" s="41">
        <f t="shared" si="71"/>
        <v>0</v>
      </c>
      <c r="BI133" s="41">
        <f t="shared" si="71"/>
        <v>0</v>
      </c>
      <c r="BJ133" s="41">
        <f t="shared" si="71"/>
        <v>0</v>
      </c>
      <c r="BK133" s="41">
        <f t="shared" si="71"/>
        <v>0</v>
      </c>
      <c r="BL133" s="41"/>
      <c r="BM133" s="41">
        <f t="shared" si="71"/>
        <v>0</v>
      </c>
      <c r="BN133" s="41">
        <f t="shared" si="71"/>
        <v>0</v>
      </c>
      <c r="BO133" s="41">
        <f t="shared" si="71"/>
        <v>0</v>
      </c>
      <c r="BP133" s="41">
        <f t="shared" si="71"/>
        <v>0</v>
      </c>
      <c r="BQ133" s="41">
        <f t="shared" si="71"/>
        <v>0</v>
      </c>
      <c r="BR133" s="41">
        <f t="shared" si="71"/>
        <v>0</v>
      </c>
      <c r="BS133" s="41">
        <f t="shared" si="71"/>
        <v>0</v>
      </c>
      <c r="BT133" s="41">
        <f t="shared" si="71"/>
        <v>0</v>
      </c>
      <c r="BU133" s="41">
        <f t="shared" si="71"/>
        <v>0</v>
      </c>
      <c r="BV133" s="41">
        <f t="shared" si="71"/>
        <v>0</v>
      </c>
      <c r="BW133" s="41">
        <f t="shared" si="71"/>
        <v>0</v>
      </c>
      <c r="BX133" s="41"/>
      <c r="BY133" s="41">
        <f t="shared" ref="BY133:CI133" si="72">SUM(BY134:BY136)</f>
        <v>0</v>
      </c>
      <c r="BZ133" s="41">
        <f t="shared" si="72"/>
        <v>0</v>
      </c>
      <c r="CA133" s="41">
        <f t="shared" si="72"/>
        <v>0</v>
      </c>
      <c r="CB133" s="41">
        <f t="shared" si="72"/>
        <v>0</v>
      </c>
      <c r="CC133" s="41">
        <f t="shared" si="72"/>
        <v>0</v>
      </c>
      <c r="CD133" s="41">
        <f t="shared" si="72"/>
        <v>0</v>
      </c>
      <c r="CE133" s="41">
        <f t="shared" si="72"/>
        <v>0</v>
      </c>
      <c r="CF133" s="41">
        <f t="shared" si="72"/>
        <v>0</v>
      </c>
      <c r="CG133" s="41">
        <f t="shared" si="72"/>
        <v>0</v>
      </c>
      <c r="CH133" s="41">
        <f t="shared" si="72"/>
        <v>0</v>
      </c>
      <c r="CI133" s="41">
        <f t="shared" si="72"/>
        <v>0</v>
      </c>
      <c r="CJ133" s="41"/>
    </row>
    <row r="134" spans="1:88" ht="15.75" hidden="1" customHeight="1" outlineLevel="1" x14ac:dyDescent="0.3">
      <c r="A134" s="22" t="s">
        <v>158</v>
      </c>
      <c r="B134" s="33" t="s">
        <v>109</v>
      </c>
      <c r="C134" s="24" t="s">
        <v>84</v>
      </c>
      <c r="D134" s="24"/>
      <c r="E134" s="24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4"/>
      <c r="AF134" s="24"/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  <c r="AQ134" s="24"/>
      <c r="AR134" s="24"/>
      <c r="AS134" s="24"/>
      <c r="AT134" s="24"/>
      <c r="AU134" s="24"/>
      <c r="AV134" s="24"/>
      <c r="AW134" s="24"/>
      <c r="AX134" s="24"/>
      <c r="AY134" s="24"/>
      <c r="AZ134" s="24"/>
      <c r="BA134" s="24"/>
      <c r="BB134" s="24"/>
      <c r="BC134" s="24"/>
      <c r="BD134" s="24"/>
      <c r="BE134" s="24"/>
      <c r="BF134" s="24"/>
      <c r="BG134" s="24"/>
      <c r="BH134" s="24"/>
      <c r="BI134" s="24"/>
      <c r="BJ134" s="24"/>
      <c r="BK134" s="24"/>
      <c r="BL134" s="24"/>
      <c r="BM134" s="24"/>
      <c r="BN134" s="24"/>
      <c r="BO134" s="24"/>
      <c r="BP134" s="24"/>
      <c r="BQ134" s="24"/>
      <c r="BR134" s="24"/>
      <c r="BS134" s="24"/>
      <c r="BT134" s="24"/>
      <c r="BU134" s="24"/>
      <c r="BV134" s="24"/>
      <c r="BW134" s="24"/>
      <c r="BX134" s="24"/>
      <c r="BY134" s="24"/>
      <c r="BZ134" s="24"/>
      <c r="CA134" s="24"/>
      <c r="CB134" s="24"/>
      <c r="CC134" s="24"/>
      <c r="CD134" s="24"/>
      <c r="CE134" s="24"/>
      <c r="CF134" s="24"/>
      <c r="CG134" s="24"/>
      <c r="CH134" s="24"/>
      <c r="CI134" s="24"/>
      <c r="CJ134" s="24"/>
    </row>
    <row r="135" spans="1:88" ht="15.75" hidden="1" customHeight="1" outlineLevel="1" x14ac:dyDescent="0.3">
      <c r="A135" s="22" t="s">
        <v>158</v>
      </c>
      <c r="B135" s="33" t="s">
        <v>109</v>
      </c>
      <c r="C135" s="24" t="s">
        <v>84</v>
      </c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  <c r="AA135" s="24"/>
      <c r="AB135" s="24"/>
      <c r="AC135" s="24"/>
      <c r="AD135" s="24"/>
      <c r="AE135" s="24"/>
      <c r="AF135" s="24"/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  <c r="AQ135" s="24"/>
      <c r="AR135" s="24"/>
      <c r="AS135" s="24"/>
      <c r="AT135" s="24"/>
      <c r="AU135" s="24"/>
      <c r="AV135" s="24"/>
      <c r="AW135" s="24"/>
      <c r="AX135" s="24"/>
      <c r="AY135" s="24"/>
      <c r="AZ135" s="24"/>
      <c r="BA135" s="24"/>
      <c r="BB135" s="24"/>
      <c r="BC135" s="24"/>
      <c r="BD135" s="24"/>
      <c r="BE135" s="24"/>
      <c r="BF135" s="24"/>
      <c r="BG135" s="24"/>
      <c r="BH135" s="24"/>
      <c r="BI135" s="24"/>
      <c r="BJ135" s="24"/>
      <c r="BK135" s="24"/>
      <c r="BL135" s="24"/>
      <c r="BM135" s="24"/>
      <c r="BN135" s="24"/>
      <c r="BO135" s="24"/>
      <c r="BP135" s="24"/>
      <c r="BQ135" s="24"/>
      <c r="BR135" s="24"/>
      <c r="BS135" s="24"/>
      <c r="BT135" s="24"/>
      <c r="BU135" s="24"/>
      <c r="BV135" s="24"/>
      <c r="BW135" s="24"/>
      <c r="BX135" s="24"/>
      <c r="BY135" s="24"/>
      <c r="BZ135" s="24"/>
      <c r="CA135" s="24"/>
      <c r="CB135" s="24"/>
      <c r="CC135" s="24"/>
      <c r="CD135" s="24"/>
      <c r="CE135" s="24"/>
      <c r="CF135" s="24"/>
      <c r="CG135" s="24"/>
      <c r="CH135" s="24"/>
      <c r="CI135" s="24"/>
      <c r="CJ135" s="24"/>
    </row>
    <row r="136" spans="1:88" ht="15.75" hidden="1" customHeight="1" outlineLevel="1" x14ac:dyDescent="0.3">
      <c r="A136" s="22" t="s">
        <v>110</v>
      </c>
      <c r="B136" s="23" t="s">
        <v>110</v>
      </c>
      <c r="C136" s="24" t="s">
        <v>84</v>
      </c>
      <c r="D136" s="24"/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4"/>
      <c r="AA136" s="24"/>
      <c r="AB136" s="24"/>
      <c r="AC136" s="24"/>
      <c r="AD136" s="24"/>
      <c r="AE136" s="24"/>
      <c r="AF136" s="24"/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  <c r="AQ136" s="24"/>
      <c r="AR136" s="24"/>
      <c r="AS136" s="24"/>
      <c r="AT136" s="24"/>
      <c r="AU136" s="24"/>
      <c r="AV136" s="24"/>
      <c r="AW136" s="24"/>
      <c r="AX136" s="24"/>
      <c r="AY136" s="24"/>
      <c r="AZ136" s="24"/>
      <c r="BA136" s="24"/>
      <c r="BB136" s="24"/>
      <c r="BC136" s="24"/>
      <c r="BD136" s="24"/>
      <c r="BE136" s="24"/>
      <c r="BF136" s="24"/>
      <c r="BG136" s="24"/>
      <c r="BH136" s="24"/>
      <c r="BI136" s="24"/>
      <c r="BJ136" s="24"/>
      <c r="BK136" s="24"/>
      <c r="BL136" s="24"/>
      <c r="BM136" s="24"/>
      <c r="BN136" s="24"/>
      <c r="BO136" s="24"/>
      <c r="BP136" s="24"/>
      <c r="BQ136" s="24"/>
      <c r="BR136" s="24"/>
      <c r="BS136" s="24"/>
      <c r="BT136" s="24"/>
      <c r="BU136" s="24"/>
      <c r="BV136" s="24"/>
      <c r="BW136" s="24"/>
      <c r="BX136" s="24"/>
      <c r="BY136" s="24"/>
      <c r="BZ136" s="24"/>
      <c r="CA136" s="24"/>
      <c r="CB136" s="24"/>
      <c r="CC136" s="24"/>
      <c r="CD136" s="24"/>
      <c r="CE136" s="24"/>
      <c r="CF136" s="24"/>
      <c r="CG136" s="24"/>
      <c r="CH136" s="24"/>
      <c r="CI136" s="24"/>
      <c r="CJ136" s="24"/>
    </row>
    <row r="137" spans="1:88" ht="44.4" hidden="1" customHeight="1" collapsed="1" x14ac:dyDescent="0.3">
      <c r="A137" s="39" t="s">
        <v>160</v>
      </c>
      <c r="B137" s="40" t="s">
        <v>161</v>
      </c>
      <c r="C137" s="41" t="s">
        <v>84</v>
      </c>
      <c r="D137" s="41"/>
      <c r="E137" s="41">
        <f>SUM(E138:E140)</f>
        <v>0</v>
      </c>
      <c r="F137" s="41">
        <f>SUM(F138:F140)</f>
        <v>0</v>
      </c>
      <c r="G137" s="41">
        <f>SUM(G138:G140)</f>
        <v>0</v>
      </c>
      <c r="H137" s="41">
        <f>SUM(H138:H140)</f>
        <v>0</v>
      </c>
      <c r="I137" s="41">
        <f t="shared" ref="I137:AY137" si="73">SUM(I138:I140)</f>
        <v>0</v>
      </c>
      <c r="J137" s="41"/>
      <c r="K137" s="41">
        <f t="shared" si="73"/>
        <v>0</v>
      </c>
      <c r="L137" s="41">
        <f t="shared" si="73"/>
        <v>0</v>
      </c>
      <c r="M137" s="41">
        <f t="shared" si="73"/>
        <v>0</v>
      </c>
      <c r="N137" s="41">
        <f t="shared" si="73"/>
        <v>0</v>
      </c>
      <c r="O137" s="41">
        <f t="shared" si="73"/>
        <v>0</v>
      </c>
      <c r="P137" s="41"/>
      <c r="Q137" s="41">
        <f t="shared" si="73"/>
        <v>0</v>
      </c>
      <c r="R137" s="41">
        <f t="shared" si="73"/>
        <v>0</v>
      </c>
      <c r="S137" s="41">
        <f t="shared" si="73"/>
        <v>0</v>
      </c>
      <c r="T137" s="41">
        <f t="shared" si="73"/>
        <v>0</v>
      </c>
      <c r="U137" s="41">
        <f t="shared" si="73"/>
        <v>0</v>
      </c>
      <c r="V137" s="41"/>
      <c r="W137" s="41">
        <f t="shared" si="73"/>
        <v>0</v>
      </c>
      <c r="X137" s="41">
        <f t="shared" si="73"/>
        <v>0</v>
      </c>
      <c r="Y137" s="41">
        <f t="shared" si="73"/>
        <v>0</v>
      </c>
      <c r="Z137" s="41">
        <f t="shared" si="73"/>
        <v>0</v>
      </c>
      <c r="AA137" s="41">
        <f t="shared" si="73"/>
        <v>0</v>
      </c>
      <c r="AB137" s="41"/>
      <c r="AC137" s="41">
        <f t="shared" si="73"/>
        <v>0</v>
      </c>
      <c r="AD137" s="41">
        <f t="shared" si="73"/>
        <v>0</v>
      </c>
      <c r="AE137" s="41">
        <f t="shared" si="73"/>
        <v>0</v>
      </c>
      <c r="AF137" s="41">
        <f t="shared" si="73"/>
        <v>0</v>
      </c>
      <c r="AG137" s="41">
        <f t="shared" si="73"/>
        <v>0</v>
      </c>
      <c r="AH137" s="41">
        <f t="shared" si="73"/>
        <v>0</v>
      </c>
      <c r="AI137" s="41">
        <f t="shared" si="73"/>
        <v>0</v>
      </c>
      <c r="AJ137" s="41">
        <f t="shared" si="73"/>
        <v>0</v>
      </c>
      <c r="AK137" s="41">
        <f t="shared" si="73"/>
        <v>0</v>
      </c>
      <c r="AL137" s="41">
        <f t="shared" si="73"/>
        <v>0</v>
      </c>
      <c r="AM137" s="41">
        <f t="shared" si="73"/>
        <v>0</v>
      </c>
      <c r="AN137" s="41"/>
      <c r="AO137" s="41">
        <f t="shared" si="73"/>
        <v>0</v>
      </c>
      <c r="AP137" s="41">
        <f t="shared" si="73"/>
        <v>0</v>
      </c>
      <c r="AQ137" s="41">
        <f t="shared" si="73"/>
        <v>0</v>
      </c>
      <c r="AR137" s="41">
        <f t="shared" si="73"/>
        <v>0</v>
      </c>
      <c r="AS137" s="41">
        <f t="shared" si="73"/>
        <v>0</v>
      </c>
      <c r="AT137" s="41">
        <f t="shared" si="73"/>
        <v>0</v>
      </c>
      <c r="AU137" s="41">
        <f t="shared" si="73"/>
        <v>0</v>
      </c>
      <c r="AV137" s="41">
        <f t="shared" si="73"/>
        <v>0</v>
      </c>
      <c r="AW137" s="41">
        <f t="shared" si="73"/>
        <v>0</v>
      </c>
      <c r="AX137" s="41">
        <f t="shared" si="73"/>
        <v>0</v>
      </c>
      <c r="AY137" s="41">
        <f t="shared" si="73"/>
        <v>0</v>
      </c>
      <c r="AZ137" s="41"/>
      <c r="BA137" s="41">
        <f t="shared" ref="BA137:BW137" si="74">SUM(BA138:BA140)</f>
        <v>0</v>
      </c>
      <c r="BB137" s="41">
        <f t="shared" si="74"/>
        <v>0</v>
      </c>
      <c r="BC137" s="41">
        <f t="shared" si="74"/>
        <v>0</v>
      </c>
      <c r="BD137" s="41">
        <f t="shared" si="74"/>
        <v>0</v>
      </c>
      <c r="BE137" s="41">
        <f t="shared" si="74"/>
        <v>0</v>
      </c>
      <c r="BF137" s="41">
        <f t="shared" si="74"/>
        <v>0</v>
      </c>
      <c r="BG137" s="41">
        <f t="shared" si="74"/>
        <v>0</v>
      </c>
      <c r="BH137" s="41">
        <f t="shared" si="74"/>
        <v>0</v>
      </c>
      <c r="BI137" s="41">
        <f t="shared" si="74"/>
        <v>0</v>
      </c>
      <c r="BJ137" s="41">
        <f t="shared" si="74"/>
        <v>0</v>
      </c>
      <c r="BK137" s="41">
        <f t="shared" si="74"/>
        <v>0</v>
      </c>
      <c r="BL137" s="41"/>
      <c r="BM137" s="41">
        <f t="shared" si="74"/>
        <v>0</v>
      </c>
      <c r="BN137" s="41">
        <f t="shared" si="74"/>
        <v>0</v>
      </c>
      <c r="BO137" s="41">
        <f t="shared" si="74"/>
        <v>0</v>
      </c>
      <c r="BP137" s="41">
        <f t="shared" si="74"/>
        <v>0</v>
      </c>
      <c r="BQ137" s="41">
        <f t="shared" si="74"/>
        <v>0</v>
      </c>
      <c r="BR137" s="41">
        <f t="shared" si="74"/>
        <v>0</v>
      </c>
      <c r="BS137" s="41">
        <f t="shared" si="74"/>
        <v>0</v>
      </c>
      <c r="BT137" s="41">
        <f t="shared" si="74"/>
        <v>0</v>
      </c>
      <c r="BU137" s="41">
        <f t="shared" si="74"/>
        <v>0</v>
      </c>
      <c r="BV137" s="41">
        <f t="shared" si="74"/>
        <v>0</v>
      </c>
      <c r="BW137" s="41">
        <f t="shared" si="74"/>
        <v>0</v>
      </c>
      <c r="BX137" s="41"/>
      <c r="BY137" s="41">
        <f t="shared" ref="BY137:CI137" si="75">SUM(BY138:BY140)</f>
        <v>0</v>
      </c>
      <c r="BZ137" s="41">
        <f t="shared" si="75"/>
        <v>0</v>
      </c>
      <c r="CA137" s="41">
        <f t="shared" si="75"/>
        <v>0</v>
      </c>
      <c r="CB137" s="41">
        <f t="shared" si="75"/>
        <v>0</v>
      </c>
      <c r="CC137" s="41">
        <f t="shared" si="75"/>
        <v>0</v>
      </c>
      <c r="CD137" s="41">
        <f t="shared" si="75"/>
        <v>0</v>
      </c>
      <c r="CE137" s="41">
        <f t="shared" si="75"/>
        <v>0</v>
      </c>
      <c r="CF137" s="41">
        <f t="shared" si="75"/>
        <v>0</v>
      </c>
      <c r="CG137" s="41">
        <f t="shared" si="75"/>
        <v>0</v>
      </c>
      <c r="CH137" s="41">
        <f t="shared" si="75"/>
        <v>0</v>
      </c>
      <c r="CI137" s="41">
        <f t="shared" si="75"/>
        <v>0</v>
      </c>
      <c r="CJ137" s="41"/>
    </row>
    <row r="138" spans="1:88" ht="15.75" hidden="1" customHeight="1" outlineLevel="1" x14ac:dyDescent="0.3">
      <c r="A138" s="22" t="s">
        <v>160</v>
      </c>
      <c r="B138" s="33" t="s">
        <v>109</v>
      </c>
      <c r="C138" s="24" t="s">
        <v>84</v>
      </c>
      <c r="D138" s="24"/>
      <c r="E138" s="24"/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  <c r="Z138" s="24"/>
      <c r="AA138" s="24"/>
      <c r="AB138" s="24"/>
      <c r="AC138" s="24"/>
      <c r="AD138" s="24"/>
      <c r="AE138" s="24"/>
      <c r="AF138" s="24"/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  <c r="AQ138" s="24"/>
      <c r="AR138" s="24"/>
      <c r="AS138" s="24"/>
      <c r="AT138" s="24"/>
      <c r="AU138" s="24"/>
      <c r="AV138" s="24"/>
      <c r="AW138" s="24"/>
      <c r="AX138" s="24"/>
      <c r="AY138" s="24"/>
      <c r="AZ138" s="24"/>
      <c r="BA138" s="24"/>
      <c r="BB138" s="24"/>
      <c r="BC138" s="24"/>
      <c r="BD138" s="24"/>
      <c r="BE138" s="24"/>
      <c r="BF138" s="24"/>
      <c r="BG138" s="24"/>
      <c r="BH138" s="24"/>
      <c r="BI138" s="24"/>
      <c r="BJ138" s="24"/>
      <c r="BK138" s="24"/>
      <c r="BL138" s="24"/>
      <c r="BM138" s="24"/>
      <c r="BN138" s="24"/>
      <c r="BO138" s="24"/>
      <c r="BP138" s="24"/>
      <c r="BQ138" s="24"/>
      <c r="BR138" s="24"/>
      <c r="BS138" s="24"/>
      <c r="BT138" s="24"/>
      <c r="BU138" s="24"/>
      <c r="BV138" s="24"/>
      <c r="BW138" s="24"/>
      <c r="BX138" s="24"/>
      <c r="BY138" s="24"/>
      <c r="BZ138" s="24"/>
      <c r="CA138" s="24"/>
      <c r="CB138" s="24"/>
      <c r="CC138" s="24"/>
      <c r="CD138" s="24"/>
      <c r="CE138" s="24"/>
      <c r="CF138" s="24"/>
      <c r="CG138" s="24"/>
      <c r="CH138" s="24"/>
      <c r="CI138" s="24"/>
      <c r="CJ138" s="24"/>
    </row>
    <row r="139" spans="1:88" ht="15.75" hidden="1" customHeight="1" outlineLevel="1" x14ac:dyDescent="0.3">
      <c r="A139" s="22" t="s">
        <v>160</v>
      </c>
      <c r="B139" s="33" t="s">
        <v>109</v>
      </c>
      <c r="C139" s="24" t="s">
        <v>84</v>
      </c>
      <c r="D139" s="24"/>
      <c r="E139" s="24"/>
      <c r="F139" s="24"/>
      <c r="G139" s="24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4"/>
      <c r="AF139" s="24"/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  <c r="AQ139" s="24"/>
      <c r="AR139" s="24"/>
      <c r="AS139" s="24"/>
      <c r="AT139" s="24"/>
      <c r="AU139" s="24"/>
      <c r="AV139" s="24"/>
      <c r="AW139" s="24"/>
      <c r="AX139" s="24"/>
      <c r="AY139" s="24"/>
      <c r="AZ139" s="24"/>
      <c r="BA139" s="24"/>
      <c r="BB139" s="24"/>
      <c r="BC139" s="24"/>
      <c r="BD139" s="24"/>
      <c r="BE139" s="24"/>
      <c r="BF139" s="24"/>
      <c r="BG139" s="24"/>
      <c r="BH139" s="24"/>
      <c r="BI139" s="24"/>
      <c r="BJ139" s="24"/>
      <c r="BK139" s="24"/>
      <c r="BL139" s="24"/>
      <c r="BM139" s="24"/>
      <c r="BN139" s="24"/>
      <c r="BO139" s="24"/>
      <c r="BP139" s="24"/>
      <c r="BQ139" s="24"/>
      <c r="BR139" s="24"/>
      <c r="BS139" s="24"/>
      <c r="BT139" s="24"/>
      <c r="BU139" s="24"/>
      <c r="BV139" s="24"/>
      <c r="BW139" s="24"/>
      <c r="BX139" s="24"/>
      <c r="BY139" s="24"/>
      <c r="BZ139" s="24"/>
      <c r="CA139" s="24"/>
      <c r="CB139" s="24"/>
      <c r="CC139" s="24"/>
      <c r="CD139" s="24"/>
      <c r="CE139" s="24"/>
      <c r="CF139" s="24"/>
      <c r="CG139" s="24"/>
      <c r="CH139" s="24"/>
      <c r="CI139" s="24"/>
      <c r="CJ139" s="24"/>
    </row>
    <row r="140" spans="1:88" ht="15.75" hidden="1" customHeight="1" outlineLevel="1" x14ac:dyDescent="0.3">
      <c r="A140" s="22" t="s">
        <v>110</v>
      </c>
      <c r="B140" s="23" t="s">
        <v>110</v>
      </c>
      <c r="C140" s="24" t="s">
        <v>84</v>
      </c>
      <c r="D140" s="24"/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4"/>
      <c r="AA140" s="24"/>
      <c r="AB140" s="24"/>
      <c r="AC140" s="24"/>
      <c r="AD140" s="24"/>
      <c r="AE140" s="24"/>
      <c r="AF140" s="24"/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  <c r="AQ140" s="24"/>
      <c r="AR140" s="24"/>
      <c r="AS140" s="24"/>
      <c r="AT140" s="24"/>
      <c r="AU140" s="24"/>
      <c r="AV140" s="24"/>
      <c r="AW140" s="24"/>
      <c r="AX140" s="24"/>
      <c r="AY140" s="24"/>
      <c r="AZ140" s="24"/>
      <c r="BA140" s="24"/>
      <c r="BB140" s="24"/>
      <c r="BC140" s="24"/>
      <c r="BD140" s="24"/>
      <c r="BE140" s="24"/>
      <c r="BF140" s="24"/>
      <c r="BG140" s="24"/>
      <c r="BH140" s="24"/>
      <c r="BI140" s="24"/>
      <c r="BJ140" s="24"/>
      <c r="BK140" s="24"/>
      <c r="BL140" s="24"/>
      <c r="BM140" s="24"/>
      <c r="BN140" s="24"/>
      <c r="BO140" s="24"/>
      <c r="BP140" s="24"/>
      <c r="BQ140" s="24"/>
      <c r="BR140" s="24"/>
      <c r="BS140" s="24"/>
      <c r="BT140" s="24"/>
      <c r="BU140" s="24"/>
      <c r="BV140" s="24"/>
      <c r="BW140" s="24"/>
      <c r="BX140" s="24"/>
      <c r="BY140" s="24"/>
      <c r="BZ140" s="24"/>
      <c r="CA140" s="24"/>
      <c r="CB140" s="24"/>
      <c r="CC140" s="24"/>
      <c r="CD140" s="24"/>
      <c r="CE140" s="24"/>
      <c r="CF140" s="24"/>
      <c r="CG140" s="24"/>
      <c r="CH140" s="24"/>
      <c r="CI140" s="24"/>
      <c r="CJ140" s="24"/>
    </row>
    <row r="141" spans="1:88" ht="63" hidden="1" customHeight="1" collapsed="1" x14ac:dyDescent="0.3">
      <c r="A141" s="39" t="s">
        <v>162</v>
      </c>
      <c r="B141" s="40" t="s">
        <v>163</v>
      </c>
      <c r="C141" s="41" t="s">
        <v>84</v>
      </c>
      <c r="D141" s="41"/>
      <c r="E141" s="41">
        <f>SUM(E142:E144)</f>
        <v>0</v>
      </c>
      <c r="F141" s="41">
        <f>SUM(F142:F144)</f>
        <v>0</v>
      </c>
      <c r="G141" s="41">
        <f>SUM(G142:G144)</f>
        <v>0</v>
      </c>
      <c r="H141" s="41">
        <f>SUM(H142:H144)</f>
        <v>0</v>
      </c>
      <c r="I141" s="41">
        <f t="shared" ref="I141:AY141" si="76">SUM(I142:I144)</f>
        <v>0</v>
      </c>
      <c r="J141" s="41"/>
      <c r="K141" s="41">
        <f t="shared" si="76"/>
        <v>0</v>
      </c>
      <c r="L141" s="41">
        <f t="shared" si="76"/>
        <v>0</v>
      </c>
      <c r="M141" s="41">
        <f t="shared" si="76"/>
        <v>0</v>
      </c>
      <c r="N141" s="41">
        <f t="shared" si="76"/>
        <v>0</v>
      </c>
      <c r="O141" s="41">
        <f t="shared" si="76"/>
        <v>0</v>
      </c>
      <c r="P141" s="41"/>
      <c r="Q141" s="41">
        <f t="shared" si="76"/>
        <v>0</v>
      </c>
      <c r="R141" s="41">
        <f t="shared" si="76"/>
        <v>0</v>
      </c>
      <c r="S141" s="41">
        <f t="shared" si="76"/>
        <v>0</v>
      </c>
      <c r="T141" s="41">
        <f t="shared" si="76"/>
        <v>0</v>
      </c>
      <c r="U141" s="41">
        <f t="shared" si="76"/>
        <v>0</v>
      </c>
      <c r="V141" s="41"/>
      <c r="W141" s="41">
        <f t="shared" si="76"/>
        <v>0</v>
      </c>
      <c r="X141" s="41">
        <f t="shared" si="76"/>
        <v>0</v>
      </c>
      <c r="Y141" s="41">
        <f t="shared" si="76"/>
        <v>0</v>
      </c>
      <c r="Z141" s="41">
        <f t="shared" si="76"/>
        <v>0</v>
      </c>
      <c r="AA141" s="41">
        <f t="shared" si="76"/>
        <v>0</v>
      </c>
      <c r="AB141" s="41"/>
      <c r="AC141" s="41">
        <f t="shared" si="76"/>
        <v>0</v>
      </c>
      <c r="AD141" s="41">
        <f t="shared" si="76"/>
        <v>0</v>
      </c>
      <c r="AE141" s="41">
        <f t="shared" si="76"/>
        <v>0</v>
      </c>
      <c r="AF141" s="41">
        <f t="shared" si="76"/>
        <v>0</v>
      </c>
      <c r="AG141" s="41">
        <f t="shared" si="76"/>
        <v>0</v>
      </c>
      <c r="AH141" s="41">
        <f t="shared" si="76"/>
        <v>0</v>
      </c>
      <c r="AI141" s="41">
        <f t="shared" si="76"/>
        <v>0</v>
      </c>
      <c r="AJ141" s="41">
        <f t="shared" si="76"/>
        <v>0</v>
      </c>
      <c r="AK141" s="41">
        <f t="shared" si="76"/>
        <v>0</v>
      </c>
      <c r="AL141" s="41">
        <f t="shared" si="76"/>
        <v>0</v>
      </c>
      <c r="AM141" s="41">
        <f t="shared" si="76"/>
        <v>0</v>
      </c>
      <c r="AN141" s="41"/>
      <c r="AO141" s="41">
        <f t="shared" si="76"/>
        <v>0</v>
      </c>
      <c r="AP141" s="41">
        <f t="shared" si="76"/>
        <v>0</v>
      </c>
      <c r="AQ141" s="41">
        <f t="shared" si="76"/>
        <v>0</v>
      </c>
      <c r="AR141" s="41">
        <f t="shared" si="76"/>
        <v>0</v>
      </c>
      <c r="AS141" s="41">
        <f t="shared" si="76"/>
        <v>0</v>
      </c>
      <c r="AT141" s="41">
        <f t="shared" si="76"/>
        <v>0</v>
      </c>
      <c r="AU141" s="41">
        <f t="shared" si="76"/>
        <v>0</v>
      </c>
      <c r="AV141" s="41">
        <f t="shared" si="76"/>
        <v>0</v>
      </c>
      <c r="AW141" s="41">
        <f t="shared" si="76"/>
        <v>0</v>
      </c>
      <c r="AX141" s="41">
        <f t="shared" si="76"/>
        <v>0</v>
      </c>
      <c r="AY141" s="41">
        <f t="shared" si="76"/>
        <v>0</v>
      </c>
      <c r="AZ141" s="41"/>
      <c r="BA141" s="41">
        <f t="shared" ref="BA141:BW141" si="77">SUM(BA142:BA144)</f>
        <v>0</v>
      </c>
      <c r="BB141" s="41">
        <f t="shared" si="77"/>
        <v>0</v>
      </c>
      <c r="BC141" s="41">
        <f t="shared" si="77"/>
        <v>0</v>
      </c>
      <c r="BD141" s="41">
        <f t="shared" si="77"/>
        <v>0</v>
      </c>
      <c r="BE141" s="41">
        <f t="shared" si="77"/>
        <v>0</v>
      </c>
      <c r="BF141" s="41">
        <f t="shared" si="77"/>
        <v>0</v>
      </c>
      <c r="BG141" s="41">
        <f t="shared" si="77"/>
        <v>0</v>
      </c>
      <c r="BH141" s="41">
        <f t="shared" si="77"/>
        <v>0</v>
      </c>
      <c r="BI141" s="41">
        <f t="shared" si="77"/>
        <v>0</v>
      </c>
      <c r="BJ141" s="41">
        <f t="shared" si="77"/>
        <v>0</v>
      </c>
      <c r="BK141" s="41">
        <f t="shared" si="77"/>
        <v>0</v>
      </c>
      <c r="BL141" s="41"/>
      <c r="BM141" s="41">
        <f t="shared" si="77"/>
        <v>0</v>
      </c>
      <c r="BN141" s="41">
        <f t="shared" si="77"/>
        <v>0</v>
      </c>
      <c r="BO141" s="41">
        <f t="shared" si="77"/>
        <v>0</v>
      </c>
      <c r="BP141" s="41">
        <f t="shared" si="77"/>
        <v>0</v>
      </c>
      <c r="BQ141" s="41">
        <f t="shared" si="77"/>
        <v>0</v>
      </c>
      <c r="BR141" s="41">
        <f t="shared" si="77"/>
        <v>0</v>
      </c>
      <c r="BS141" s="41">
        <f t="shared" si="77"/>
        <v>0</v>
      </c>
      <c r="BT141" s="41">
        <f t="shared" si="77"/>
        <v>0</v>
      </c>
      <c r="BU141" s="41">
        <f t="shared" si="77"/>
        <v>0</v>
      </c>
      <c r="BV141" s="41">
        <f t="shared" si="77"/>
        <v>0</v>
      </c>
      <c r="BW141" s="41">
        <f t="shared" si="77"/>
        <v>0</v>
      </c>
      <c r="BX141" s="41"/>
      <c r="BY141" s="41">
        <f t="shared" ref="BY141:CI141" si="78">SUM(BY142:BY144)</f>
        <v>0</v>
      </c>
      <c r="BZ141" s="41">
        <f t="shared" si="78"/>
        <v>0</v>
      </c>
      <c r="CA141" s="41">
        <f t="shared" si="78"/>
        <v>0</v>
      </c>
      <c r="CB141" s="41">
        <f t="shared" si="78"/>
        <v>0</v>
      </c>
      <c r="CC141" s="41">
        <f t="shared" si="78"/>
        <v>0</v>
      </c>
      <c r="CD141" s="41">
        <f t="shared" si="78"/>
        <v>0</v>
      </c>
      <c r="CE141" s="41">
        <f t="shared" si="78"/>
        <v>0</v>
      </c>
      <c r="CF141" s="41">
        <f t="shared" si="78"/>
        <v>0</v>
      </c>
      <c r="CG141" s="41">
        <f t="shared" si="78"/>
        <v>0</v>
      </c>
      <c r="CH141" s="41">
        <f t="shared" si="78"/>
        <v>0</v>
      </c>
      <c r="CI141" s="41">
        <f t="shared" si="78"/>
        <v>0</v>
      </c>
      <c r="CJ141" s="41"/>
    </row>
    <row r="142" spans="1:88" ht="15.75" hidden="1" customHeight="1" outlineLevel="1" x14ac:dyDescent="0.3">
      <c r="A142" s="22" t="s">
        <v>162</v>
      </c>
      <c r="B142" s="33" t="s">
        <v>109</v>
      </c>
      <c r="C142" s="24" t="s">
        <v>84</v>
      </c>
      <c r="D142" s="24"/>
      <c r="E142" s="24"/>
      <c r="F142" s="24"/>
      <c r="G142" s="24"/>
      <c r="H142" s="24"/>
      <c r="I142" s="24"/>
      <c r="J142" s="24"/>
      <c r="K142" s="24"/>
      <c r="L142" s="24"/>
      <c r="M142" s="24"/>
      <c r="N142" s="24"/>
      <c r="O142" s="31"/>
      <c r="P142" s="31"/>
      <c r="Q142" s="31"/>
      <c r="R142" s="31"/>
      <c r="S142" s="31"/>
      <c r="T142" s="31">
        <f>O142+V142</f>
        <v>0</v>
      </c>
      <c r="U142" s="31">
        <f>O142+X142</f>
        <v>0</v>
      </c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F142" s="31"/>
      <c r="AG142" s="31"/>
      <c r="AH142" s="31"/>
      <c r="AI142" s="31"/>
      <c r="AJ142" s="31"/>
      <c r="AK142" s="31"/>
      <c r="AL142" s="31"/>
      <c r="AM142" s="31"/>
      <c r="AN142" s="31"/>
      <c r="AO142" s="31"/>
      <c r="AP142" s="31"/>
      <c r="AQ142" s="31"/>
      <c r="AR142" s="31"/>
      <c r="AS142" s="31"/>
      <c r="AT142" s="31"/>
      <c r="AU142" s="31"/>
      <c r="AV142" s="31"/>
      <c r="AW142" s="31"/>
      <c r="AX142" s="31"/>
      <c r="AY142" s="31"/>
      <c r="AZ142" s="31"/>
      <c r="BA142" s="31"/>
      <c r="BB142" s="31"/>
      <c r="BC142" s="31"/>
      <c r="BD142" s="31"/>
      <c r="BE142" s="31"/>
      <c r="BF142" s="31"/>
      <c r="BG142" s="31"/>
      <c r="BH142" s="31"/>
      <c r="BI142" s="31"/>
      <c r="BJ142" s="31"/>
      <c r="BK142" s="31"/>
      <c r="BL142" s="31"/>
      <c r="BM142" s="31"/>
      <c r="BN142" s="31"/>
      <c r="BO142" s="31"/>
      <c r="BP142" s="31"/>
      <c r="BQ142" s="31"/>
      <c r="BR142" s="31"/>
      <c r="BS142" s="31"/>
      <c r="BT142" s="31"/>
      <c r="BU142" s="31"/>
      <c r="BV142" s="31"/>
      <c r="BW142" s="31"/>
      <c r="BX142" s="31"/>
      <c r="BY142" s="31"/>
      <c r="BZ142" s="31"/>
      <c r="CA142" s="31"/>
      <c r="CB142" s="31"/>
      <c r="CC142" s="31"/>
      <c r="CD142" s="31"/>
      <c r="CE142" s="31"/>
      <c r="CF142" s="31"/>
      <c r="CG142" s="31"/>
      <c r="CH142" s="31"/>
      <c r="CI142" s="31"/>
      <c r="CJ142" s="31"/>
    </row>
    <row r="143" spans="1:88" ht="15.75" hidden="1" customHeight="1" outlineLevel="1" x14ac:dyDescent="0.3">
      <c r="A143" s="22" t="s">
        <v>162</v>
      </c>
      <c r="B143" s="33" t="s">
        <v>109</v>
      </c>
      <c r="C143" s="24" t="s">
        <v>84</v>
      </c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31"/>
      <c r="P143" s="31"/>
      <c r="Q143" s="31"/>
      <c r="R143" s="31"/>
      <c r="S143" s="31"/>
      <c r="T143" s="31">
        <f>O143+V143</f>
        <v>0</v>
      </c>
      <c r="U143" s="31">
        <f>O143+X143</f>
        <v>0</v>
      </c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F143" s="31"/>
      <c r="AG143" s="31"/>
      <c r="AH143" s="31"/>
      <c r="AI143" s="31"/>
      <c r="AJ143" s="31"/>
      <c r="AK143" s="31"/>
      <c r="AL143" s="31"/>
      <c r="AM143" s="31"/>
      <c r="AN143" s="31"/>
      <c r="AO143" s="31"/>
      <c r="AP143" s="31"/>
      <c r="AQ143" s="31"/>
      <c r="AR143" s="31"/>
      <c r="AS143" s="31"/>
      <c r="AT143" s="31"/>
      <c r="AU143" s="31"/>
      <c r="AV143" s="31"/>
      <c r="AW143" s="31"/>
      <c r="AX143" s="31"/>
      <c r="AY143" s="31"/>
      <c r="AZ143" s="31"/>
      <c r="BA143" s="31"/>
      <c r="BB143" s="31"/>
      <c r="BC143" s="31"/>
      <c r="BD143" s="31"/>
      <c r="BE143" s="31"/>
      <c r="BF143" s="31"/>
      <c r="BG143" s="31"/>
      <c r="BH143" s="31"/>
      <c r="BI143" s="31"/>
      <c r="BJ143" s="31"/>
      <c r="BK143" s="31"/>
      <c r="BL143" s="31"/>
      <c r="BM143" s="31"/>
      <c r="BN143" s="31"/>
      <c r="BO143" s="31"/>
      <c r="BP143" s="31"/>
      <c r="BQ143" s="31"/>
      <c r="BR143" s="31"/>
      <c r="BS143" s="31"/>
      <c r="BT143" s="31"/>
      <c r="BU143" s="31"/>
      <c r="BV143" s="31"/>
      <c r="BW143" s="31"/>
      <c r="BX143" s="31"/>
      <c r="BY143" s="31"/>
      <c r="BZ143" s="31"/>
      <c r="CA143" s="31"/>
      <c r="CB143" s="31"/>
      <c r="CC143" s="31"/>
      <c r="CD143" s="31"/>
      <c r="CE143" s="31"/>
      <c r="CF143" s="31"/>
      <c r="CG143" s="31"/>
      <c r="CH143" s="31"/>
      <c r="CI143" s="31"/>
      <c r="CJ143" s="31"/>
    </row>
    <row r="144" spans="1:88" ht="15.75" hidden="1" customHeight="1" outlineLevel="1" x14ac:dyDescent="0.3">
      <c r="A144" s="22" t="s">
        <v>110</v>
      </c>
      <c r="B144" s="23" t="s">
        <v>110</v>
      </c>
      <c r="C144" s="24" t="s">
        <v>84</v>
      </c>
      <c r="D144" s="24"/>
      <c r="E144" s="24"/>
      <c r="F144" s="24"/>
      <c r="G144" s="24"/>
      <c r="H144" s="24"/>
      <c r="I144" s="24"/>
      <c r="J144" s="24"/>
      <c r="K144" s="24"/>
      <c r="L144" s="24"/>
      <c r="M144" s="24"/>
      <c r="N144" s="24"/>
      <c r="O144" s="31"/>
      <c r="P144" s="31"/>
      <c r="Q144" s="31"/>
      <c r="R144" s="31"/>
      <c r="S144" s="31"/>
      <c r="T144" s="31">
        <f>O144+V144</f>
        <v>0</v>
      </c>
      <c r="U144" s="31">
        <f>O144+X144</f>
        <v>0</v>
      </c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F144" s="31"/>
      <c r="AG144" s="31"/>
      <c r="AH144" s="31"/>
      <c r="AI144" s="31"/>
      <c r="AJ144" s="31"/>
      <c r="AK144" s="31"/>
      <c r="AL144" s="31"/>
      <c r="AM144" s="31"/>
      <c r="AN144" s="31"/>
      <c r="AO144" s="31"/>
      <c r="AP144" s="31"/>
      <c r="AQ144" s="31"/>
      <c r="AR144" s="31"/>
      <c r="AS144" s="31"/>
      <c r="AT144" s="31"/>
      <c r="AU144" s="31"/>
      <c r="AV144" s="31"/>
      <c r="AW144" s="31"/>
      <c r="AX144" s="31"/>
      <c r="AY144" s="31"/>
      <c r="AZ144" s="31"/>
      <c r="BA144" s="31"/>
      <c r="BB144" s="31"/>
      <c r="BC144" s="31"/>
      <c r="BD144" s="31"/>
      <c r="BE144" s="31"/>
      <c r="BF144" s="31"/>
      <c r="BG144" s="31"/>
      <c r="BH144" s="31"/>
      <c r="BI144" s="31"/>
      <c r="BJ144" s="31"/>
      <c r="BK144" s="31"/>
      <c r="BL144" s="31"/>
      <c r="BM144" s="31"/>
      <c r="BN144" s="31"/>
      <c r="BO144" s="31"/>
      <c r="BP144" s="31"/>
      <c r="BQ144" s="31"/>
      <c r="BR144" s="31"/>
      <c r="BS144" s="31"/>
      <c r="BT144" s="31"/>
      <c r="BU144" s="31"/>
      <c r="BV144" s="31"/>
      <c r="BW144" s="31"/>
      <c r="BX144" s="31"/>
      <c r="BY144" s="31"/>
      <c r="BZ144" s="31"/>
      <c r="CA144" s="31"/>
      <c r="CB144" s="31"/>
      <c r="CC144" s="31"/>
      <c r="CD144" s="31"/>
      <c r="CE144" s="31"/>
      <c r="CF144" s="31"/>
      <c r="CG144" s="31"/>
      <c r="CH144" s="31"/>
      <c r="CI144" s="31"/>
      <c r="CJ144" s="31"/>
    </row>
    <row r="145" spans="1:88" s="21" customFormat="1" ht="48" customHeight="1" collapsed="1" x14ac:dyDescent="0.3">
      <c r="A145" s="34" t="s">
        <v>164</v>
      </c>
      <c r="B145" s="35" t="s">
        <v>165</v>
      </c>
      <c r="C145" s="36" t="s">
        <v>84</v>
      </c>
      <c r="D145" s="36"/>
      <c r="E145" s="36">
        <f>E146+E150</f>
        <v>0</v>
      </c>
      <c r="F145" s="36">
        <f>F146+F150</f>
        <v>0</v>
      </c>
      <c r="G145" s="36">
        <f>G146+G150</f>
        <v>0</v>
      </c>
      <c r="H145" s="36">
        <f>H146+H150</f>
        <v>0</v>
      </c>
      <c r="I145" s="36">
        <f t="shared" ref="I145:AY145" si="79">I146+I150</f>
        <v>0</v>
      </c>
      <c r="J145" s="36"/>
      <c r="K145" s="36">
        <f t="shared" si="79"/>
        <v>0</v>
      </c>
      <c r="L145" s="36">
        <f t="shared" si="79"/>
        <v>0</v>
      </c>
      <c r="M145" s="36">
        <f t="shared" si="79"/>
        <v>0</v>
      </c>
      <c r="N145" s="36">
        <f t="shared" si="79"/>
        <v>0</v>
      </c>
      <c r="O145" s="36">
        <f t="shared" si="79"/>
        <v>0</v>
      </c>
      <c r="P145" s="36"/>
      <c r="Q145" s="36">
        <f t="shared" si="79"/>
        <v>0</v>
      </c>
      <c r="R145" s="36">
        <f t="shared" si="79"/>
        <v>0</v>
      </c>
      <c r="S145" s="36">
        <f t="shared" si="79"/>
        <v>0</v>
      </c>
      <c r="T145" s="36">
        <f t="shared" si="79"/>
        <v>0</v>
      </c>
      <c r="U145" s="36">
        <f t="shared" si="79"/>
        <v>0</v>
      </c>
      <c r="V145" s="36"/>
      <c r="W145" s="36">
        <f t="shared" si="79"/>
        <v>0</v>
      </c>
      <c r="X145" s="36">
        <f t="shared" si="79"/>
        <v>0</v>
      </c>
      <c r="Y145" s="36">
        <f t="shared" si="79"/>
        <v>0</v>
      </c>
      <c r="Z145" s="36">
        <f t="shared" si="79"/>
        <v>0</v>
      </c>
      <c r="AA145" s="36">
        <f t="shared" si="79"/>
        <v>0</v>
      </c>
      <c r="AB145" s="36"/>
      <c r="AC145" s="36">
        <f t="shared" si="79"/>
        <v>0</v>
      </c>
      <c r="AD145" s="36">
        <f t="shared" si="79"/>
        <v>0</v>
      </c>
      <c r="AE145" s="36">
        <f t="shared" si="79"/>
        <v>0</v>
      </c>
      <c r="AF145" s="36">
        <f t="shared" si="79"/>
        <v>0</v>
      </c>
      <c r="AG145" s="36">
        <f t="shared" si="79"/>
        <v>0</v>
      </c>
      <c r="AH145" s="36">
        <f t="shared" si="79"/>
        <v>0</v>
      </c>
      <c r="AI145" s="36">
        <f t="shared" si="79"/>
        <v>0</v>
      </c>
      <c r="AJ145" s="36">
        <f t="shared" si="79"/>
        <v>0</v>
      </c>
      <c r="AK145" s="36">
        <f t="shared" si="79"/>
        <v>0</v>
      </c>
      <c r="AL145" s="36">
        <f t="shared" si="79"/>
        <v>0</v>
      </c>
      <c r="AM145" s="36">
        <f t="shared" si="79"/>
        <v>0</v>
      </c>
      <c r="AN145" s="36"/>
      <c r="AO145" s="36">
        <f t="shared" si="79"/>
        <v>0</v>
      </c>
      <c r="AP145" s="36">
        <f t="shared" si="79"/>
        <v>0</v>
      </c>
      <c r="AQ145" s="36">
        <f t="shared" si="79"/>
        <v>0</v>
      </c>
      <c r="AR145" s="36">
        <f t="shared" si="79"/>
        <v>0</v>
      </c>
      <c r="AS145" s="36">
        <f t="shared" si="79"/>
        <v>0</v>
      </c>
      <c r="AT145" s="36"/>
      <c r="AU145" s="36">
        <f t="shared" si="79"/>
        <v>0</v>
      </c>
      <c r="AV145" s="36">
        <f t="shared" si="79"/>
        <v>0</v>
      </c>
      <c r="AW145" s="36">
        <f t="shared" si="79"/>
        <v>0</v>
      </c>
      <c r="AX145" s="36">
        <f t="shared" si="79"/>
        <v>0</v>
      </c>
      <c r="AY145" s="36">
        <f t="shared" si="79"/>
        <v>0</v>
      </c>
      <c r="AZ145" s="36"/>
      <c r="BA145" s="36">
        <f t="shared" ref="BA145:BW145" si="80">BA146+BA150</f>
        <v>0</v>
      </c>
      <c r="BB145" s="36">
        <f t="shared" si="80"/>
        <v>0</v>
      </c>
      <c r="BC145" s="36">
        <f t="shared" si="80"/>
        <v>0</v>
      </c>
      <c r="BD145" s="36">
        <f t="shared" si="80"/>
        <v>0</v>
      </c>
      <c r="BE145" s="36">
        <f t="shared" si="80"/>
        <v>0</v>
      </c>
      <c r="BF145" s="36">
        <f t="shared" si="80"/>
        <v>0</v>
      </c>
      <c r="BG145" s="36">
        <f t="shared" si="80"/>
        <v>0</v>
      </c>
      <c r="BH145" s="36">
        <f t="shared" si="80"/>
        <v>0</v>
      </c>
      <c r="BI145" s="36">
        <f t="shared" si="80"/>
        <v>0</v>
      </c>
      <c r="BJ145" s="36">
        <f t="shared" si="80"/>
        <v>0</v>
      </c>
      <c r="BK145" s="36">
        <f t="shared" si="80"/>
        <v>0</v>
      </c>
      <c r="BL145" s="36"/>
      <c r="BM145" s="36">
        <f t="shared" si="80"/>
        <v>0</v>
      </c>
      <c r="BN145" s="36">
        <f t="shared" si="80"/>
        <v>0</v>
      </c>
      <c r="BO145" s="36">
        <f t="shared" si="80"/>
        <v>0</v>
      </c>
      <c r="BP145" s="36">
        <f t="shared" si="80"/>
        <v>0</v>
      </c>
      <c r="BQ145" s="36">
        <f t="shared" si="80"/>
        <v>0</v>
      </c>
      <c r="BR145" s="36">
        <f t="shared" si="80"/>
        <v>0</v>
      </c>
      <c r="BS145" s="36">
        <f t="shared" si="80"/>
        <v>0</v>
      </c>
      <c r="BT145" s="36">
        <f t="shared" si="80"/>
        <v>0</v>
      </c>
      <c r="BU145" s="36">
        <f t="shared" si="80"/>
        <v>0</v>
      </c>
      <c r="BV145" s="36">
        <f t="shared" si="80"/>
        <v>0</v>
      </c>
      <c r="BW145" s="36">
        <f t="shared" si="80"/>
        <v>0</v>
      </c>
      <c r="BX145" s="36"/>
      <c r="BY145" s="36">
        <f t="shared" ref="BY145:CI145" si="81">BY146+BY150</f>
        <v>0</v>
      </c>
      <c r="BZ145" s="36">
        <f t="shared" si="81"/>
        <v>0</v>
      </c>
      <c r="CA145" s="36">
        <f t="shared" si="81"/>
        <v>0</v>
      </c>
      <c r="CB145" s="36">
        <f t="shared" si="81"/>
        <v>0</v>
      </c>
      <c r="CC145" s="36">
        <f t="shared" si="81"/>
        <v>0</v>
      </c>
      <c r="CD145" s="36">
        <f t="shared" si="81"/>
        <v>0</v>
      </c>
      <c r="CE145" s="36">
        <f t="shared" si="81"/>
        <v>0</v>
      </c>
      <c r="CF145" s="36">
        <f t="shared" si="81"/>
        <v>0</v>
      </c>
      <c r="CG145" s="36">
        <f t="shared" si="81"/>
        <v>0</v>
      </c>
      <c r="CH145" s="36">
        <f t="shared" si="81"/>
        <v>0</v>
      </c>
      <c r="CI145" s="36">
        <f t="shared" si="81"/>
        <v>0</v>
      </c>
      <c r="CJ145" s="36"/>
    </row>
    <row r="146" spans="1:88" ht="37.200000000000003" hidden="1" customHeight="1" collapsed="1" x14ac:dyDescent="0.3">
      <c r="A146" s="39" t="s">
        <v>166</v>
      </c>
      <c r="B146" s="40" t="s">
        <v>167</v>
      </c>
      <c r="C146" s="41" t="s">
        <v>84</v>
      </c>
      <c r="D146" s="41"/>
      <c r="E146" s="41">
        <f>SUM(E147:E149)</f>
        <v>0</v>
      </c>
      <c r="F146" s="41">
        <f>SUM(F147:F149)</f>
        <v>0</v>
      </c>
      <c r="G146" s="41">
        <f>SUM(G147:G149)</f>
        <v>0</v>
      </c>
      <c r="H146" s="41">
        <f>SUM(H147:H149)</f>
        <v>0</v>
      </c>
      <c r="I146" s="41">
        <f t="shared" ref="I146:AY146" si="82">SUM(I147:I149)</f>
        <v>0</v>
      </c>
      <c r="J146" s="41"/>
      <c r="K146" s="41">
        <f t="shared" si="82"/>
        <v>0</v>
      </c>
      <c r="L146" s="41">
        <f t="shared" si="82"/>
        <v>0</v>
      </c>
      <c r="M146" s="41">
        <f t="shared" si="82"/>
        <v>0</v>
      </c>
      <c r="N146" s="41">
        <f t="shared" si="82"/>
        <v>0</v>
      </c>
      <c r="O146" s="41">
        <f t="shared" si="82"/>
        <v>0</v>
      </c>
      <c r="P146" s="41"/>
      <c r="Q146" s="41">
        <f t="shared" si="82"/>
        <v>0</v>
      </c>
      <c r="R146" s="41">
        <f t="shared" si="82"/>
        <v>0</v>
      </c>
      <c r="S146" s="41">
        <f t="shared" si="82"/>
        <v>0</v>
      </c>
      <c r="T146" s="41">
        <f t="shared" si="82"/>
        <v>0</v>
      </c>
      <c r="U146" s="41">
        <f t="shared" si="82"/>
        <v>0</v>
      </c>
      <c r="V146" s="41"/>
      <c r="W146" s="41">
        <f t="shared" si="82"/>
        <v>0</v>
      </c>
      <c r="X146" s="41">
        <f t="shared" si="82"/>
        <v>0</v>
      </c>
      <c r="Y146" s="41">
        <f t="shared" si="82"/>
        <v>0</v>
      </c>
      <c r="Z146" s="41">
        <f t="shared" si="82"/>
        <v>0</v>
      </c>
      <c r="AA146" s="41">
        <f t="shared" si="82"/>
        <v>0</v>
      </c>
      <c r="AB146" s="41"/>
      <c r="AC146" s="41">
        <f t="shared" si="82"/>
        <v>0</v>
      </c>
      <c r="AD146" s="41">
        <f t="shared" si="82"/>
        <v>0</v>
      </c>
      <c r="AE146" s="41">
        <f t="shared" si="82"/>
        <v>0</v>
      </c>
      <c r="AF146" s="41">
        <f t="shared" si="82"/>
        <v>0</v>
      </c>
      <c r="AG146" s="41">
        <f t="shared" si="82"/>
        <v>0</v>
      </c>
      <c r="AH146" s="41">
        <f t="shared" si="82"/>
        <v>0</v>
      </c>
      <c r="AI146" s="41">
        <f t="shared" si="82"/>
        <v>0</v>
      </c>
      <c r="AJ146" s="41">
        <f t="shared" si="82"/>
        <v>0</v>
      </c>
      <c r="AK146" s="41">
        <f t="shared" si="82"/>
        <v>0</v>
      </c>
      <c r="AL146" s="41">
        <f t="shared" si="82"/>
        <v>0</v>
      </c>
      <c r="AM146" s="41">
        <f t="shared" si="82"/>
        <v>0</v>
      </c>
      <c r="AN146" s="41"/>
      <c r="AO146" s="41">
        <f t="shared" si="82"/>
        <v>0</v>
      </c>
      <c r="AP146" s="41">
        <f t="shared" si="82"/>
        <v>0</v>
      </c>
      <c r="AQ146" s="41">
        <f t="shared" si="82"/>
        <v>0</v>
      </c>
      <c r="AR146" s="41">
        <f t="shared" si="82"/>
        <v>0</v>
      </c>
      <c r="AS146" s="41">
        <f t="shared" si="82"/>
        <v>0</v>
      </c>
      <c r="AT146" s="41"/>
      <c r="AU146" s="41">
        <f t="shared" si="82"/>
        <v>0</v>
      </c>
      <c r="AV146" s="41">
        <f t="shared" si="82"/>
        <v>0</v>
      </c>
      <c r="AW146" s="41">
        <f t="shared" si="82"/>
        <v>0</v>
      </c>
      <c r="AX146" s="41">
        <f t="shared" si="82"/>
        <v>0</v>
      </c>
      <c r="AY146" s="41">
        <f t="shared" si="82"/>
        <v>0</v>
      </c>
      <c r="AZ146" s="41"/>
      <c r="BA146" s="41">
        <f t="shared" ref="BA146:BW146" si="83">SUM(BA147:BA149)</f>
        <v>0</v>
      </c>
      <c r="BB146" s="41">
        <f t="shared" si="83"/>
        <v>0</v>
      </c>
      <c r="BC146" s="41">
        <f t="shared" si="83"/>
        <v>0</v>
      </c>
      <c r="BD146" s="41">
        <f t="shared" si="83"/>
        <v>0</v>
      </c>
      <c r="BE146" s="41">
        <f t="shared" si="83"/>
        <v>0</v>
      </c>
      <c r="BF146" s="41">
        <f t="shared" si="83"/>
        <v>0</v>
      </c>
      <c r="BG146" s="41">
        <f t="shared" si="83"/>
        <v>0</v>
      </c>
      <c r="BH146" s="41">
        <f t="shared" si="83"/>
        <v>0</v>
      </c>
      <c r="BI146" s="41">
        <f t="shared" si="83"/>
        <v>0</v>
      </c>
      <c r="BJ146" s="41">
        <f t="shared" si="83"/>
        <v>0</v>
      </c>
      <c r="BK146" s="41">
        <f t="shared" si="83"/>
        <v>0</v>
      </c>
      <c r="BL146" s="41"/>
      <c r="BM146" s="41">
        <f t="shared" si="83"/>
        <v>0</v>
      </c>
      <c r="BN146" s="41">
        <f t="shared" si="83"/>
        <v>0</v>
      </c>
      <c r="BO146" s="41">
        <f t="shared" si="83"/>
        <v>0</v>
      </c>
      <c r="BP146" s="41">
        <f t="shared" si="83"/>
        <v>0</v>
      </c>
      <c r="BQ146" s="41">
        <f t="shared" si="83"/>
        <v>0</v>
      </c>
      <c r="BR146" s="41">
        <f t="shared" si="83"/>
        <v>0</v>
      </c>
      <c r="BS146" s="41">
        <f t="shared" si="83"/>
        <v>0</v>
      </c>
      <c r="BT146" s="41">
        <f t="shared" si="83"/>
        <v>0</v>
      </c>
      <c r="BU146" s="41">
        <f t="shared" si="83"/>
        <v>0</v>
      </c>
      <c r="BV146" s="41">
        <f t="shared" si="83"/>
        <v>0</v>
      </c>
      <c r="BW146" s="41">
        <f t="shared" si="83"/>
        <v>0</v>
      </c>
      <c r="BX146" s="41"/>
      <c r="BY146" s="41">
        <f t="shared" ref="BY146:CI146" si="84">SUM(BY147:BY149)</f>
        <v>0</v>
      </c>
      <c r="BZ146" s="41">
        <f t="shared" si="84"/>
        <v>0</v>
      </c>
      <c r="CA146" s="41">
        <f t="shared" si="84"/>
        <v>0</v>
      </c>
      <c r="CB146" s="41">
        <f t="shared" si="84"/>
        <v>0</v>
      </c>
      <c r="CC146" s="41">
        <f t="shared" si="84"/>
        <v>0</v>
      </c>
      <c r="CD146" s="41">
        <f t="shared" si="84"/>
        <v>0</v>
      </c>
      <c r="CE146" s="41">
        <f t="shared" si="84"/>
        <v>0</v>
      </c>
      <c r="CF146" s="41">
        <f t="shared" si="84"/>
        <v>0</v>
      </c>
      <c r="CG146" s="41">
        <f t="shared" si="84"/>
        <v>0</v>
      </c>
      <c r="CH146" s="41">
        <f t="shared" si="84"/>
        <v>0</v>
      </c>
      <c r="CI146" s="41">
        <f t="shared" si="84"/>
        <v>0</v>
      </c>
      <c r="CJ146" s="41"/>
    </row>
    <row r="147" spans="1:88" ht="15.75" hidden="1" customHeight="1" outlineLevel="1" x14ac:dyDescent="0.3">
      <c r="A147" s="22" t="s">
        <v>166</v>
      </c>
      <c r="B147" s="33" t="s">
        <v>109</v>
      </c>
      <c r="C147" s="24" t="s">
        <v>84</v>
      </c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4"/>
      <c r="AF147" s="24"/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  <c r="AQ147" s="24"/>
      <c r="AR147" s="24"/>
      <c r="AS147" s="24"/>
      <c r="AT147" s="24"/>
      <c r="AU147" s="24"/>
      <c r="AV147" s="24"/>
      <c r="AW147" s="24"/>
      <c r="AX147" s="24"/>
      <c r="AY147" s="24"/>
      <c r="AZ147" s="24"/>
      <c r="BA147" s="24"/>
      <c r="BB147" s="24"/>
      <c r="BC147" s="24"/>
      <c r="BD147" s="24"/>
      <c r="BE147" s="24"/>
      <c r="BF147" s="24"/>
      <c r="BG147" s="24"/>
      <c r="BH147" s="24"/>
      <c r="BI147" s="24"/>
      <c r="BJ147" s="24"/>
      <c r="BK147" s="24"/>
      <c r="BL147" s="24"/>
      <c r="BM147" s="24"/>
      <c r="BN147" s="24"/>
      <c r="BO147" s="24"/>
      <c r="BP147" s="24"/>
      <c r="BQ147" s="24"/>
      <c r="BR147" s="24"/>
      <c r="BS147" s="24"/>
      <c r="BT147" s="24"/>
      <c r="BU147" s="24"/>
      <c r="BV147" s="24"/>
      <c r="BW147" s="24"/>
      <c r="BX147" s="24"/>
      <c r="BY147" s="24"/>
      <c r="BZ147" s="24"/>
      <c r="CA147" s="24"/>
      <c r="CB147" s="24"/>
      <c r="CC147" s="24"/>
      <c r="CD147" s="24"/>
      <c r="CE147" s="24"/>
      <c r="CF147" s="24"/>
      <c r="CG147" s="24"/>
      <c r="CH147" s="24"/>
      <c r="CI147" s="24"/>
      <c r="CJ147" s="24"/>
    </row>
    <row r="148" spans="1:88" ht="15.75" hidden="1" customHeight="1" outlineLevel="1" x14ac:dyDescent="0.3">
      <c r="A148" s="22" t="s">
        <v>166</v>
      </c>
      <c r="B148" s="33" t="s">
        <v>109</v>
      </c>
      <c r="C148" s="24" t="s">
        <v>84</v>
      </c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4"/>
      <c r="AF148" s="24"/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  <c r="AQ148" s="24"/>
      <c r="AR148" s="24"/>
      <c r="AS148" s="24"/>
      <c r="AT148" s="24"/>
      <c r="AU148" s="24"/>
      <c r="AV148" s="24"/>
      <c r="AW148" s="24"/>
      <c r="AX148" s="24"/>
      <c r="AY148" s="24"/>
      <c r="AZ148" s="24"/>
      <c r="BA148" s="24"/>
      <c r="BB148" s="24"/>
      <c r="BC148" s="24"/>
      <c r="BD148" s="24"/>
      <c r="BE148" s="24"/>
      <c r="BF148" s="24"/>
      <c r="BG148" s="24"/>
      <c r="BH148" s="24"/>
      <c r="BI148" s="24"/>
      <c r="BJ148" s="24"/>
      <c r="BK148" s="24"/>
      <c r="BL148" s="24"/>
      <c r="BM148" s="24"/>
      <c r="BN148" s="24"/>
      <c r="BO148" s="24"/>
      <c r="BP148" s="24"/>
      <c r="BQ148" s="24"/>
      <c r="BR148" s="24"/>
      <c r="BS148" s="24"/>
      <c r="BT148" s="24"/>
      <c r="BU148" s="24"/>
      <c r="BV148" s="24"/>
      <c r="BW148" s="24"/>
      <c r="BX148" s="24"/>
      <c r="BY148" s="24"/>
      <c r="BZ148" s="24"/>
      <c r="CA148" s="24"/>
      <c r="CB148" s="24"/>
      <c r="CC148" s="24"/>
      <c r="CD148" s="24"/>
      <c r="CE148" s="24"/>
      <c r="CF148" s="24"/>
      <c r="CG148" s="24"/>
      <c r="CH148" s="24"/>
      <c r="CI148" s="24"/>
      <c r="CJ148" s="24"/>
    </row>
    <row r="149" spans="1:88" ht="15.75" hidden="1" customHeight="1" outlineLevel="1" x14ac:dyDescent="0.3">
      <c r="A149" s="22" t="s">
        <v>110</v>
      </c>
      <c r="B149" s="23" t="s">
        <v>110</v>
      </c>
      <c r="C149" s="24" t="s">
        <v>84</v>
      </c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4"/>
      <c r="AF149" s="24"/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  <c r="AQ149" s="24"/>
      <c r="AR149" s="24"/>
      <c r="AS149" s="24"/>
      <c r="AT149" s="24"/>
      <c r="AU149" s="24"/>
      <c r="AV149" s="24"/>
      <c r="AW149" s="24"/>
      <c r="AX149" s="24"/>
      <c r="AY149" s="24"/>
      <c r="AZ149" s="24"/>
      <c r="BA149" s="24"/>
      <c r="BB149" s="24"/>
      <c r="BC149" s="24"/>
      <c r="BD149" s="24"/>
      <c r="BE149" s="24"/>
      <c r="BF149" s="24"/>
      <c r="BG149" s="24"/>
      <c r="BH149" s="24"/>
      <c r="BI149" s="24"/>
      <c r="BJ149" s="24"/>
      <c r="BK149" s="24"/>
      <c r="BL149" s="24"/>
      <c r="BM149" s="24"/>
      <c r="BN149" s="24"/>
      <c r="BO149" s="24"/>
      <c r="BP149" s="24"/>
      <c r="BQ149" s="24"/>
      <c r="BR149" s="24"/>
      <c r="BS149" s="24"/>
      <c r="BT149" s="24"/>
      <c r="BU149" s="24"/>
      <c r="BV149" s="24"/>
      <c r="BW149" s="24"/>
      <c r="BX149" s="24"/>
      <c r="BY149" s="24"/>
      <c r="BZ149" s="24"/>
      <c r="CA149" s="24"/>
      <c r="CB149" s="24"/>
      <c r="CC149" s="24"/>
      <c r="CD149" s="24"/>
      <c r="CE149" s="24"/>
      <c r="CF149" s="24"/>
      <c r="CG149" s="24"/>
      <c r="CH149" s="24"/>
      <c r="CI149" s="24"/>
      <c r="CJ149" s="24"/>
    </row>
    <row r="150" spans="1:88" ht="42.6" hidden="1" customHeight="1" collapsed="1" x14ac:dyDescent="0.3">
      <c r="A150" s="39" t="s">
        <v>168</v>
      </c>
      <c r="B150" s="40" t="s">
        <v>169</v>
      </c>
      <c r="C150" s="41" t="s">
        <v>84</v>
      </c>
      <c r="D150" s="41"/>
      <c r="E150" s="41">
        <f>SUM(E151:E153)</f>
        <v>0</v>
      </c>
      <c r="F150" s="41">
        <f>SUM(F151:F153)</f>
        <v>0</v>
      </c>
      <c r="G150" s="41">
        <f>SUM(G151:G153)</f>
        <v>0</v>
      </c>
      <c r="H150" s="41">
        <f>SUM(H151:H153)</f>
        <v>0</v>
      </c>
      <c r="I150" s="41">
        <f t="shared" ref="I150:AY150" si="85">SUM(I151:I153)</f>
        <v>0</v>
      </c>
      <c r="J150" s="41"/>
      <c r="K150" s="41">
        <f t="shared" si="85"/>
        <v>0</v>
      </c>
      <c r="L150" s="41">
        <f t="shared" si="85"/>
        <v>0</v>
      </c>
      <c r="M150" s="41">
        <f t="shared" si="85"/>
        <v>0</v>
      </c>
      <c r="N150" s="41">
        <f t="shared" si="85"/>
        <v>0</v>
      </c>
      <c r="O150" s="41">
        <f t="shared" si="85"/>
        <v>0</v>
      </c>
      <c r="P150" s="41"/>
      <c r="Q150" s="41">
        <f t="shared" si="85"/>
        <v>0</v>
      </c>
      <c r="R150" s="41">
        <f t="shared" si="85"/>
        <v>0</v>
      </c>
      <c r="S150" s="41">
        <f t="shared" si="85"/>
        <v>0</v>
      </c>
      <c r="T150" s="41">
        <f t="shared" si="85"/>
        <v>0</v>
      </c>
      <c r="U150" s="41">
        <f t="shared" si="85"/>
        <v>0</v>
      </c>
      <c r="V150" s="41"/>
      <c r="W150" s="41">
        <f t="shared" si="85"/>
        <v>0</v>
      </c>
      <c r="X150" s="41">
        <f t="shared" si="85"/>
        <v>0</v>
      </c>
      <c r="Y150" s="41">
        <f t="shared" si="85"/>
        <v>0</v>
      </c>
      <c r="Z150" s="41">
        <f t="shared" si="85"/>
        <v>0</v>
      </c>
      <c r="AA150" s="41">
        <f t="shared" si="85"/>
        <v>0</v>
      </c>
      <c r="AB150" s="41"/>
      <c r="AC150" s="41">
        <f t="shared" si="85"/>
        <v>0</v>
      </c>
      <c r="AD150" s="41">
        <f t="shared" si="85"/>
        <v>0</v>
      </c>
      <c r="AE150" s="41">
        <f t="shared" si="85"/>
        <v>0</v>
      </c>
      <c r="AF150" s="41">
        <f t="shared" si="85"/>
        <v>0</v>
      </c>
      <c r="AG150" s="41">
        <f t="shared" si="85"/>
        <v>0</v>
      </c>
      <c r="AH150" s="41">
        <f t="shared" si="85"/>
        <v>0</v>
      </c>
      <c r="AI150" s="41">
        <f t="shared" si="85"/>
        <v>0</v>
      </c>
      <c r="AJ150" s="41">
        <f t="shared" si="85"/>
        <v>0</v>
      </c>
      <c r="AK150" s="41">
        <f t="shared" si="85"/>
        <v>0</v>
      </c>
      <c r="AL150" s="41">
        <f t="shared" si="85"/>
        <v>0</v>
      </c>
      <c r="AM150" s="41">
        <f t="shared" si="85"/>
        <v>0</v>
      </c>
      <c r="AN150" s="41"/>
      <c r="AO150" s="41">
        <f t="shared" si="85"/>
        <v>0</v>
      </c>
      <c r="AP150" s="41">
        <f t="shared" si="85"/>
        <v>0</v>
      </c>
      <c r="AQ150" s="41">
        <f t="shared" si="85"/>
        <v>0</v>
      </c>
      <c r="AR150" s="41">
        <f t="shared" si="85"/>
        <v>0</v>
      </c>
      <c r="AS150" s="41">
        <f t="shared" si="85"/>
        <v>0</v>
      </c>
      <c r="AT150" s="41"/>
      <c r="AU150" s="41">
        <f t="shared" si="85"/>
        <v>0</v>
      </c>
      <c r="AV150" s="41">
        <f t="shared" si="85"/>
        <v>0</v>
      </c>
      <c r="AW150" s="41">
        <f t="shared" si="85"/>
        <v>0</v>
      </c>
      <c r="AX150" s="41">
        <f t="shared" si="85"/>
        <v>0</v>
      </c>
      <c r="AY150" s="41">
        <f t="shared" si="85"/>
        <v>0</v>
      </c>
      <c r="AZ150" s="41"/>
      <c r="BA150" s="41">
        <f t="shared" ref="BA150:BW150" si="86">SUM(BA151:BA153)</f>
        <v>0</v>
      </c>
      <c r="BB150" s="41">
        <f t="shared" si="86"/>
        <v>0</v>
      </c>
      <c r="BC150" s="41">
        <f t="shared" si="86"/>
        <v>0</v>
      </c>
      <c r="BD150" s="41">
        <f t="shared" si="86"/>
        <v>0</v>
      </c>
      <c r="BE150" s="41">
        <f t="shared" si="86"/>
        <v>0</v>
      </c>
      <c r="BF150" s="41">
        <f t="shared" si="86"/>
        <v>0</v>
      </c>
      <c r="BG150" s="41">
        <f t="shared" si="86"/>
        <v>0</v>
      </c>
      <c r="BH150" s="41">
        <f t="shared" si="86"/>
        <v>0</v>
      </c>
      <c r="BI150" s="41">
        <f t="shared" si="86"/>
        <v>0</v>
      </c>
      <c r="BJ150" s="41">
        <f t="shared" si="86"/>
        <v>0</v>
      </c>
      <c r="BK150" s="41">
        <f t="shared" si="86"/>
        <v>0</v>
      </c>
      <c r="BL150" s="41"/>
      <c r="BM150" s="41">
        <f t="shared" si="86"/>
        <v>0</v>
      </c>
      <c r="BN150" s="41">
        <f t="shared" si="86"/>
        <v>0</v>
      </c>
      <c r="BO150" s="41">
        <f t="shared" si="86"/>
        <v>0</v>
      </c>
      <c r="BP150" s="41">
        <f t="shared" si="86"/>
        <v>0</v>
      </c>
      <c r="BQ150" s="41">
        <f t="shared" si="86"/>
        <v>0</v>
      </c>
      <c r="BR150" s="41">
        <f t="shared" si="86"/>
        <v>0</v>
      </c>
      <c r="BS150" s="41">
        <f t="shared" si="86"/>
        <v>0</v>
      </c>
      <c r="BT150" s="41">
        <f t="shared" si="86"/>
        <v>0</v>
      </c>
      <c r="BU150" s="41">
        <f t="shared" si="86"/>
        <v>0</v>
      </c>
      <c r="BV150" s="41">
        <f t="shared" si="86"/>
        <v>0</v>
      </c>
      <c r="BW150" s="41">
        <f t="shared" si="86"/>
        <v>0</v>
      </c>
      <c r="BX150" s="41"/>
      <c r="BY150" s="41">
        <f t="shared" ref="BY150:CI150" si="87">SUM(BY151:BY153)</f>
        <v>0</v>
      </c>
      <c r="BZ150" s="41">
        <f t="shared" si="87"/>
        <v>0</v>
      </c>
      <c r="CA150" s="41">
        <f t="shared" si="87"/>
        <v>0</v>
      </c>
      <c r="CB150" s="41">
        <f t="shared" si="87"/>
        <v>0</v>
      </c>
      <c r="CC150" s="41">
        <f t="shared" si="87"/>
        <v>0</v>
      </c>
      <c r="CD150" s="41">
        <f t="shared" si="87"/>
        <v>0</v>
      </c>
      <c r="CE150" s="41">
        <f t="shared" si="87"/>
        <v>0</v>
      </c>
      <c r="CF150" s="41">
        <f t="shared" si="87"/>
        <v>0</v>
      </c>
      <c r="CG150" s="41">
        <f t="shared" si="87"/>
        <v>0</v>
      </c>
      <c r="CH150" s="41">
        <f t="shared" si="87"/>
        <v>0</v>
      </c>
      <c r="CI150" s="41">
        <f t="shared" si="87"/>
        <v>0</v>
      </c>
      <c r="CJ150" s="41"/>
    </row>
    <row r="151" spans="1:88" ht="15.75" hidden="1" customHeight="1" outlineLevel="1" x14ac:dyDescent="0.3">
      <c r="A151" s="22" t="s">
        <v>168</v>
      </c>
      <c r="B151" s="33" t="s">
        <v>109</v>
      </c>
      <c r="C151" s="30"/>
      <c r="D151" s="24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4"/>
      <c r="AF151" s="24"/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  <c r="AQ151" s="24"/>
      <c r="AR151" s="24"/>
      <c r="AS151" s="24"/>
      <c r="AT151" s="24"/>
      <c r="AU151" s="24"/>
      <c r="AV151" s="24"/>
      <c r="AW151" s="24"/>
      <c r="AX151" s="24"/>
      <c r="AY151" s="24"/>
      <c r="AZ151" s="24"/>
      <c r="BA151" s="24"/>
      <c r="BB151" s="24"/>
      <c r="BC151" s="24"/>
      <c r="BD151" s="24"/>
      <c r="BE151" s="24"/>
      <c r="BF151" s="24"/>
      <c r="BG151" s="24"/>
      <c r="BH151" s="24"/>
      <c r="BI151" s="24"/>
      <c r="BJ151" s="24"/>
      <c r="BK151" s="24"/>
      <c r="BL151" s="24"/>
      <c r="BM151" s="24"/>
      <c r="BN151" s="24"/>
      <c r="BO151" s="24"/>
      <c r="BP151" s="24"/>
      <c r="BQ151" s="24"/>
      <c r="BR151" s="24"/>
      <c r="BS151" s="24"/>
      <c r="BT151" s="24"/>
      <c r="BU151" s="24"/>
      <c r="BV151" s="24"/>
      <c r="BW151" s="24"/>
      <c r="BX151" s="24"/>
      <c r="BY151" s="24"/>
      <c r="BZ151" s="24"/>
      <c r="CA151" s="24"/>
      <c r="CB151" s="24"/>
      <c r="CC151" s="24"/>
      <c r="CD151" s="24"/>
      <c r="CE151" s="24"/>
      <c r="CF151" s="24"/>
      <c r="CG151" s="24"/>
      <c r="CH151" s="24"/>
      <c r="CI151" s="24"/>
      <c r="CJ151" s="24"/>
    </row>
    <row r="152" spans="1:88" ht="15.75" hidden="1" customHeight="1" outlineLevel="1" x14ac:dyDescent="0.3">
      <c r="A152" s="22" t="s">
        <v>168</v>
      </c>
      <c r="B152" s="33" t="s">
        <v>109</v>
      </c>
      <c r="C152" s="30"/>
      <c r="D152" s="24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4"/>
      <c r="AF152" s="24"/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  <c r="AQ152" s="24"/>
      <c r="AR152" s="24"/>
      <c r="AS152" s="24"/>
      <c r="AT152" s="24"/>
      <c r="AU152" s="24"/>
      <c r="AV152" s="24"/>
      <c r="AW152" s="24"/>
      <c r="AX152" s="24"/>
      <c r="AY152" s="24"/>
      <c r="AZ152" s="24"/>
      <c r="BA152" s="24"/>
      <c r="BB152" s="24"/>
      <c r="BC152" s="24"/>
      <c r="BD152" s="24"/>
      <c r="BE152" s="24"/>
      <c r="BF152" s="24"/>
      <c r="BG152" s="24"/>
      <c r="BH152" s="24"/>
      <c r="BI152" s="24"/>
      <c r="BJ152" s="24"/>
      <c r="BK152" s="24"/>
      <c r="BL152" s="24"/>
      <c r="BM152" s="24"/>
      <c r="BN152" s="24"/>
      <c r="BO152" s="24"/>
      <c r="BP152" s="24"/>
      <c r="BQ152" s="24"/>
      <c r="BR152" s="24"/>
      <c r="BS152" s="24"/>
      <c r="BT152" s="24"/>
      <c r="BU152" s="24"/>
      <c r="BV152" s="24"/>
      <c r="BW152" s="24"/>
      <c r="BX152" s="24"/>
      <c r="BY152" s="24"/>
      <c r="BZ152" s="24"/>
      <c r="CA152" s="24"/>
      <c r="CB152" s="24"/>
      <c r="CC152" s="24"/>
      <c r="CD152" s="24"/>
      <c r="CE152" s="24"/>
      <c r="CF152" s="24"/>
      <c r="CG152" s="24"/>
      <c r="CH152" s="24"/>
      <c r="CI152" s="24"/>
      <c r="CJ152" s="24"/>
    </row>
    <row r="153" spans="1:88" ht="15.75" hidden="1" customHeight="1" outlineLevel="1" x14ac:dyDescent="0.3">
      <c r="A153" s="22" t="s">
        <v>110</v>
      </c>
      <c r="B153" s="23" t="s">
        <v>110</v>
      </c>
      <c r="C153" s="30"/>
      <c r="D153" s="24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4"/>
      <c r="AF153" s="24"/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  <c r="AQ153" s="24"/>
      <c r="AR153" s="24"/>
      <c r="AS153" s="24"/>
      <c r="AT153" s="24"/>
      <c r="AU153" s="24"/>
      <c r="AV153" s="24"/>
      <c r="AW153" s="24"/>
      <c r="AX153" s="24"/>
      <c r="AY153" s="24"/>
      <c r="AZ153" s="24"/>
      <c r="BA153" s="24"/>
      <c r="BB153" s="24"/>
      <c r="BC153" s="24"/>
      <c r="BD153" s="24"/>
      <c r="BE153" s="24"/>
      <c r="BF153" s="24"/>
      <c r="BG153" s="24"/>
      <c r="BH153" s="24"/>
      <c r="BI153" s="24"/>
      <c r="BJ153" s="24"/>
      <c r="BK153" s="24"/>
      <c r="BL153" s="24"/>
      <c r="BM153" s="24"/>
      <c r="BN153" s="24"/>
      <c r="BO153" s="24"/>
      <c r="BP153" s="24"/>
      <c r="BQ153" s="24"/>
      <c r="BR153" s="24"/>
      <c r="BS153" s="24"/>
      <c r="BT153" s="24"/>
      <c r="BU153" s="24"/>
      <c r="BV153" s="24"/>
      <c r="BW153" s="24"/>
      <c r="BX153" s="24"/>
      <c r="BY153" s="24"/>
      <c r="BZ153" s="24"/>
      <c r="CA153" s="24"/>
      <c r="CB153" s="24"/>
      <c r="CC153" s="24"/>
      <c r="CD153" s="24"/>
      <c r="CE153" s="24"/>
      <c r="CF153" s="24"/>
      <c r="CG153" s="24"/>
      <c r="CH153" s="24"/>
      <c r="CI153" s="24"/>
      <c r="CJ153" s="24"/>
    </row>
    <row r="154" spans="1:88" s="21" customFormat="1" ht="71.400000000000006" customHeight="1" collapsed="1" x14ac:dyDescent="0.3">
      <c r="A154" s="54" t="s">
        <v>170</v>
      </c>
      <c r="B154" s="55" t="s">
        <v>171</v>
      </c>
      <c r="C154" s="56" t="s">
        <v>84</v>
      </c>
      <c r="D154" s="56"/>
      <c r="E154" s="56">
        <f>E155+E159</f>
        <v>0</v>
      </c>
      <c r="F154" s="56">
        <f>F155+F159</f>
        <v>0</v>
      </c>
      <c r="G154" s="56">
        <f>G155+G159</f>
        <v>0</v>
      </c>
      <c r="H154" s="56">
        <f>H155+H159</f>
        <v>0</v>
      </c>
      <c r="I154" s="56">
        <f t="shared" ref="I154:AY154" si="88">I155+I159</f>
        <v>0</v>
      </c>
      <c r="J154" s="56"/>
      <c r="K154" s="56">
        <f t="shared" si="88"/>
        <v>0</v>
      </c>
      <c r="L154" s="56">
        <f t="shared" si="88"/>
        <v>0</v>
      </c>
      <c r="M154" s="56">
        <f t="shared" si="88"/>
        <v>0</v>
      </c>
      <c r="N154" s="56">
        <f t="shared" si="88"/>
        <v>0</v>
      </c>
      <c r="O154" s="56">
        <f t="shared" si="88"/>
        <v>0</v>
      </c>
      <c r="P154" s="56"/>
      <c r="Q154" s="56">
        <f t="shared" si="88"/>
        <v>0</v>
      </c>
      <c r="R154" s="56">
        <f t="shared" si="88"/>
        <v>0</v>
      </c>
      <c r="S154" s="56">
        <f t="shared" si="88"/>
        <v>0</v>
      </c>
      <c r="T154" s="56">
        <f t="shared" si="88"/>
        <v>0</v>
      </c>
      <c r="U154" s="56">
        <f t="shared" si="88"/>
        <v>0</v>
      </c>
      <c r="V154" s="56"/>
      <c r="W154" s="56">
        <f t="shared" si="88"/>
        <v>0</v>
      </c>
      <c r="X154" s="56">
        <f t="shared" si="88"/>
        <v>0</v>
      </c>
      <c r="Y154" s="56">
        <f t="shared" si="88"/>
        <v>0</v>
      </c>
      <c r="Z154" s="56">
        <f t="shared" si="88"/>
        <v>0</v>
      </c>
      <c r="AA154" s="56">
        <f t="shared" si="88"/>
        <v>0</v>
      </c>
      <c r="AB154" s="56"/>
      <c r="AC154" s="56">
        <f t="shared" si="88"/>
        <v>0</v>
      </c>
      <c r="AD154" s="56">
        <f t="shared" si="88"/>
        <v>0</v>
      </c>
      <c r="AE154" s="56">
        <f t="shared" si="88"/>
        <v>0</v>
      </c>
      <c r="AF154" s="56">
        <f t="shared" si="88"/>
        <v>0</v>
      </c>
      <c r="AG154" s="56">
        <f t="shared" si="88"/>
        <v>0</v>
      </c>
      <c r="AH154" s="56">
        <f t="shared" si="88"/>
        <v>0</v>
      </c>
      <c r="AI154" s="56">
        <f t="shared" si="88"/>
        <v>0</v>
      </c>
      <c r="AJ154" s="56">
        <f t="shared" si="88"/>
        <v>0</v>
      </c>
      <c r="AK154" s="56">
        <f t="shared" si="88"/>
        <v>0</v>
      </c>
      <c r="AL154" s="56">
        <f t="shared" si="88"/>
        <v>0</v>
      </c>
      <c r="AM154" s="56">
        <f t="shared" si="88"/>
        <v>0</v>
      </c>
      <c r="AN154" s="56"/>
      <c r="AO154" s="56">
        <f t="shared" si="88"/>
        <v>0</v>
      </c>
      <c r="AP154" s="56">
        <f t="shared" si="88"/>
        <v>0</v>
      </c>
      <c r="AQ154" s="56">
        <f t="shared" si="88"/>
        <v>0</v>
      </c>
      <c r="AR154" s="56">
        <f t="shared" si="88"/>
        <v>0</v>
      </c>
      <c r="AS154" s="56">
        <f t="shared" si="88"/>
        <v>0</v>
      </c>
      <c r="AT154" s="56"/>
      <c r="AU154" s="56">
        <f t="shared" si="88"/>
        <v>0</v>
      </c>
      <c r="AV154" s="56">
        <f t="shared" si="88"/>
        <v>0</v>
      </c>
      <c r="AW154" s="56">
        <f t="shared" si="88"/>
        <v>0</v>
      </c>
      <c r="AX154" s="56">
        <f t="shared" si="88"/>
        <v>0</v>
      </c>
      <c r="AY154" s="56">
        <f t="shared" si="88"/>
        <v>0</v>
      </c>
      <c r="AZ154" s="56"/>
      <c r="BA154" s="56">
        <f t="shared" ref="BA154:BW154" si="89">BA155+BA159</f>
        <v>0</v>
      </c>
      <c r="BB154" s="56">
        <f t="shared" si="89"/>
        <v>0</v>
      </c>
      <c r="BC154" s="56">
        <f t="shared" si="89"/>
        <v>0</v>
      </c>
      <c r="BD154" s="56">
        <f t="shared" si="89"/>
        <v>0</v>
      </c>
      <c r="BE154" s="56">
        <f t="shared" si="89"/>
        <v>0</v>
      </c>
      <c r="BF154" s="56">
        <f t="shared" si="89"/>
        <v>0</v>
      </c>
      <c r="BG154" s="56">
        <f t="shared" si="89"/>
        <v>0</v>
      </c>
      <c r="BH154" s="56">
        <f t="shared" si="89"/>
        <v>0</v>
      </c>
      <c r="BI154" s="56">
        <f t="shared" si="89"/>
        <v>0</v>
      </c>
      <c r="BJ154" s="56">
        <f t="shared" si="89"/>
        <v>0</v>
      </c>
      <c r="BK154" s="56">
        <f t="shared" si="89"/>
        <v>0</v>
      </c>
      <c r="BL154" s="56"/>
      <c r="BM154" s="56">
        <f t="shared" si="89"/>
        <v>0</v>
      </c>
      <c r="BN154" s="56">
        <f t="shared" si="89"/>
        <v>0</v>
      </c>
      <c r="BO154" s="56">
        <f t="shared" si="89"/>
        <v>0</v>
      </c>
      <c r="BP154" s="56">
        <f t="shared" si="89"/>
        <v>0</v>
      </c>
      <c r="BQ154" s="56">
        <f t="shared" si="89"/>
        <v>0</v>
      </c>
      <c r="BR154" s="56">
        <f t="shared" si="89"/>
        <v>0</v>
      </c>
      <c r="BS154" s="56">
        <f t="shared" si="89"/>
        <v>0</v>
      </c>
      <c r="BT154" s="56">
        <f t="shared" si="89"/>
        <v>0</v>
      </c>
      <c r="BU154" s="56">
        <f t="shared" si="89"/>
        <v>0</v>
      </c>
      <c r="BV154" s="56">
        <f t="shared" si="89"/>
        <v>0</v>
      </c>
      <c r="BW154" s="56">
        <f t="shared" si="89"/>
        <v>0</v>
      </c>
      <c r="BX154" s="56"/>
      <c r="BY154" s="56">
        <f t="shared" ref="BY154:CI154" si="90">BY155+BY159</f>
        <v>0</v>
      </c>
      <c r="BZ154" s="56">
        <f t="shared" si="90"/>
        <v>0</v>
      </c>
      <c r="CA154" s="56">
        <f t="shared" si="90"/>
        <v>0</v>
      </c>
      <c r="CB154" s="56">
        <f t="shared" si="90"/>
        <v>0</v>
      </c>
      <c r="CC154" s="56">
        <f t="shared" si="90"/>
        <v>0</v>
      </c>
      <c r="CD154" s="56">
        <f t="shared" si="90"/>
        <v>0</v>
      </c>
      <c r="CE154" s="56">
        <f t="shared" si="90"/>
        <v>0</v>
      </c>
      <c r="CF154" s="56">
        <f t="shared" si="90"/>
        <v>0</v>
      </c>
      <c r="CG154" s="56">
        <f t="shared" si="90"/>
        <v>0</v>
      </c>
      <c r="CH154" s="56">
        <f t="shared" si="90"/>
        <v>0</v>
      </c>
      <c r="CI154" s="56">
        <f t="shared" si="90"/>
        <v>0</v>
      </c>
      <c r="CJ154" s="56"/>
    </row>
    <row r="155" spans="1:88" ht="63" hidden="1" customHeight="1" outlineLevel="1" x14ac:dyDescent="0.3">
      <c r="A155" s="22" t="s">
        <v>172</v>
      </c>
      <c r="B155" s="23" t="s">
        <v>173</v>
      </c>
      <c r="C155" s="30"/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31"/>
      <c r="P155" s="31"/>
      <c r="Q155" s="31"/>
      <c r="R155" s="31"/>
      <c r="S155" s="31"/>
      <c r="T155" s="31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F155" s="31"/>
      <c r="AG155" s="31"/>
      <c r="AH155" s="31"/>
      <c r="AI155" s="31"/>
      <c r="AJ155" s="31"/>
      <c r="AK155" s="31"/>
      <c r="AL155" s="31"/>
      <c r="AM155" s="31"/>
      <c r="AN155" s="31"/>
      <c r="AO155" s="31"/>
      <c r="AP155" s="31"/>
      <c r="AQ155" s="31"/>
      <c r="AR155" s="31"/>
      <c r="AS155" s="31"/>
      <c r="AT155" s="31"/>
      <c r="AU155" s="31"/>
      <c r="AV155" s="31"/>
      <c r="AW155" s="31"/>
      <c r="AX155" s="31"/>
      <c r="AY155" s="31"/>
      <c r="AZ155" s="31"/>
      <c r="BA155" s="31"/>
      <c r="BB155" s="31"/>
      <c r="BC155" s="31"/>
      <c r="BD155" s="31"/>
      <c r="BE155" s="31"/>
      <c r="BF155" s="31"/>
      <c r="BG155" s="31"/>
      <c r="BH155" s="31"/>
      <c r="BI155" s="31"/>
      <c r="BJ155" s="31"/>
      <c r="BK155" s="31"/>
      <c r="BL155" s="31"/>
      <c r="BM155" s="31"/>
      <c r="BN155" s="31"/>
      <c r="BO155" s="31"/>
      <c r="BP155" s="31"/>
      <c r="BQ155" s="31"/>
      <c r="BR155" s="31"/>
      <c r="BS155" s="31"/>
      <c r="BT155" s="31"/>
      <c r="BU155" s="31"/>
      <c r="BV155" s="31"/>
      <c r="BW155" s="31"/>
      <c r="BX155" s="31"/>
      <c r="BY155" s="31"/>
      <c r="BZ155" s="31"/>
      <c r="CA155" s="31"/>
      <c r="CB155" s="31"/>
      <c r="CC155" s="31"/>
      <c r="CD155" s="31"/>
      <c r="CE155" s="31"/>
      <c r="CF155" s="31"/>
      <c r="CG155" s="31"/>
      <c r="CH155" s="31"/>
      <c r="CI155" s="31"/>
      <c r="CJ155" s="31"/>
    </row>
    <row r="156" spans="1:88" ht="15.75" hidden="1" customHeight="1" outlineLevel="1" x14ac:dyDescent="0.3">
      <c r="A156" s="22" t="s">
        <v>172</v>
      </c>
      <c r="B156" s="33" t="s">
        <v>109</v>
      </c>
      <c r="C156" s="30"/>
      <c r="D156" s="24"/>
      <c r="E156" s="24"/>
      <c r="F156" s="24"/>
      <c r="G156" s="24"/>
      <c r="H156" s="24"/>
      <c r="I156" s="24"/>
      <c r="J156" s="24"/>
      <c r="K156" s="24"/>
      <c r="L156" s="24"/>
      <c r="M156" s="24"/>
      <c r="N156" s="24"/>
      <c r="O156" s="31"/>
      <c r="P156" s="31"/>
      <c r="Q156" s="31"/>
      <c r="R156" s="31"/>
      <c r="S156" s="31"/>
      <c r="T156" s="31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F156" s="31"/>
      <c r="AG156" s="31"/>
      <c r="AH156" s="31"/>
      <c r="AI156" s="31"/>
      <c r="AJ156" s="31"/>
      <c r="AK156" s="31"/>
      <c r="AL156" s="31"/>
      <c r="AM156" s="31"/>
      <c r="AN156" s="31"/>
      <c r="AO156" s="31"/>
      <c r="AP156" s="31"/>
      <c r="AQ156" s="31"/>
      <c r="AR156" s="31"/>
      <c r="AS156" s="31"/>
      <c r="AT156" s="31"/>
      <c r="AU156" s="31"/>
      <c r="AV156" s="31"/>
      <c r="AW156" s="31"/>
      <c r="AX156" s="31"/>
      <c r="AY156" s="31"/>
      <c r="AZ156" s="31"/>
      <c r="BA156" s="31"/>
      <c r="BB156" s="31"/>
      <c r="BC156" s="31"/>
      <c r="BD156" s="31"/>
      <c r="BE156" s="31"/>
      <c r="BF156" s="31"/>
      <c r="BG156" s="31"/>
      <c r="BH156" s="31"/>
      <c r="BI156" s="31"/>
      <c r="BJ156" s="31"/>
      <c r="BK156" s="31"/>
      <c r="BL156" s="31"/>
      <c r="BM156" s="31"/>
      <c r="BN156" s="31"/>
      <c r="BO156" s="31"/>
      <c r="BP156" s="31"/>
      <c r="BQ156" s="31"/>
      <c r="BR156" s="31"/>
      <c r="BS156" s="31"/>
      <c r="BT156" s="31"/>
      <c r="BU156" s="31"/>
      <c r="BV156" s="31"/>
      <c r="BW156" s="31"/>
      <c r="BX156" s="31"/>
      <c r="BY156" s="31"/>
      <c r="BZ156" s="31"/>
      <c r="CA156" s="31"/>
      <c r="CB156" s="31"/>
      <c r="CC156" s="31"/>
      <c r="CD156" s="31"/>
      <c r="CE156" s="31"/>
      <c r="CF156" s="31"/>
      <c r="CG156" s="31"/>
      <c r="CH156" s="31"/>
      <c r="CI156" s="31"/>
      <c r="CJ156" s="31"/>
    </row>
    <row r="157" spans="1:88" ht="15.75" hidden="1" customHeight="1" outlineLevel="1" x14ac:dyDescent="0.3">
      <c r="A157" s="22" t="s">
        <v>172</v>
      </c>
      <c r="B157" s="33" t="s">
        <v>109</v>
      </c>
      <c r="C157" s="30"/>
      <c r="D157" s="24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31"/>
      <c r="P157" s="31"/>
      <c r="Q157" s="31"/>
      <c r="R157" s="31"/>
      <c r="S157" s="31"/>
      <c r="T157" s="31"/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F157" s="31"/>
      <c r="AG157" s="31"/>
      <c r="AH157" s="31"/>
      <c r="AI157" s="31"/>
      <c r="AJ157" s="31"/>
      <c r="AK157" s="31"/>
      <c r="AL157" s="31"/>
      <c r="AM157" s="31"/>
      <c r="AN157" s="31"/>
      <c r="AO157" s="31"/>
      <c r="AP157" s="31"/>
      <c r="AQ157" s="31"/>
      <c r="AR157" s="31"/>
      <c r="AS157" s="31"/>
      <c r="AT157" s="31"/>
      <c r="AU157" s="31"/>
      <c r="AV157" s="31"/>
      <c r="AW157" s="31"/>
      <c r="AX157" s="31"/>
      <c r="AY157" s="31"/>
      <c r="AZ157" s="31"/>
      <c r="BA157" s="31"/>
      <c r="BB157" s="31"/>
      <c r="BC157" s="31"/>
      <c r="BD157" s="31"/>
      <c r="BE157" s="31"/>
      <c r="BF157" s="31"/>
      <c r="BG157" s="31"/>
      <c r="BH157" s="31"/>
      <c r="BI157" s="31"/>
      <c r="BJ157" s="31"/>
      <c r="BK157" s="31"/>
      <c r="BL157" s="31"/>
      <c r="BM157" s="31"/>
      <c r="BN157" s="31"/>
      <c r="BO157" s="31"/>
      <c r="BP157" s="31"/>
      <c r="BQ157" s="31"/>
      <c r="BR157" s="31"/>
      <c r="BS157" s="31"/>
      <c r="BT157" s="31"/>
      <c r="BU157" s="31"/>
      <c r="BV157" s="31"/>
      <c r="BW157" s="31"/>
      <c r="BX157" s="31"/>
      <c r="BY157" s="31"/>
      <c r="BZ157" s="31"/>
      <c r="CA157" s="31"/>
      <c r="CB157" s="31"/>
      <c r="CC157" s="31"/>
      <c r="CD157" s="31"/>
      <c r="CE157" s="31"/>
      <c r="CF157" s="31"/>
      <c r="CG157" s="31"/>
      <c r="CH157" s="31"/>
      <c r="CI157" s="31"/>
      <c r="CJ157" s="31"/>
    </row>
    <row r="158" spans="1:88" ht="15.75" hidden="1" customHeight="1" outlineLevel="1" x14ac:dyDescent="0.3">
      <c r="A158" s="22" t="s">
        <v>110</v>
      </c>
      <c r="B158" s="51" t="s">
        <v>110</v>
      </c>
      <c r="C158" s="30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31"/>
      <c r="P158" s="31"/>
      <c r="Q158" s="31"/>
      <c r="R158" s="31"/>
      <c r="S158" s="31"/>
      <c r="T158" s="31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F158" s="31"/>
      <c r="AG158" s="31"/>
      <c r="AH158" s="31"/>
      <c r="AI158" s="31"/>
      <c r="AJ158" s="31"/>
      <c r="AK158" s="31"/>
      <c r="AL158" s="31"/>
      <c r="AM158" s="31"/>
      <c r="AN158" s="31"/>
      <c r="AO158" s="31"/>
      <c r="AP158" s="31"/>
      <c r="AQ158" s="31"/>
      <c r="AR158" s="31"/>
      <c r="AS158" s="31"/>
      <c r="AT158" s="31"/>
      <c r="AU158" s="31"/>
      <c r="AV158" s="31"/>
      <c r="AW158" s="31"/>
      <c r="AX158" s="31"/>
      <c r="AY158" s="31"/>
      <c r="AZ158" s="31"/>
      <c r="BA158" s="31"/>
      <c r="BB158" s="31"/>
      <c r="BC158" s="31"/>
      <c r="BD158" s="31"/>
      <c r="BE158" s="31"/>
      <c r="BF158" s="31"/>
      <c r="BG158" s="31"/>
      <c r="BH158" s="31"/>
      <c r="BI158" s="31"/>
      <c r="BJ158" s="31"/>
      <c r="BK158" s="31"/>
      <c r="BL158" s="31"/>
      <c r="BM158" s="31"/>
      <c r="BN158" s="31"/>
      <c r="BO158" s="31"/>
      <c r="BP158" s="31"/>
      <c r="BQ158" s="31"/>
      <c r="BR158" s="31"/>
      <c r="BS158" s="31"/>
      <c r="BT158" s="31"/>
      <c r="BU158" s="31"/>
      <c r="BV158" s="31"/>
      <c r="BW158" s="31"/>
      <c r="BX158" s="31"/>
      <c r="BY158" s="31"/>
      <c r="BZ158" s="31"/>
      <c r="CA158" s="31"/>
      <c r="CB158" s="31"/>
      <c r="CC158" s="31"/>
      <c r="CD158" s="31"/>
      <c r="CE158" s="31"/>
      <c r="CF158" s="31"/>
      <c r="CG158" s="31"/>
      <c r="CH158" s="31"/>
      <c r="CI158" s="31"/>
      <c r="CJ158" s="31"/>
    </row>
    <row r="159" spans="1:88" ht="63" hidden="1" customHeight="1" outlineLevel="1" x14ac:dyDescent="0.3">
      <c r="A159" s="22" t="s">
        <v>174</v>
      </c>
      <c r="B159" s="23" t="s">
        <v>175</v>
      </c>
      <c r="C159" s="30"/>
      <c r="D159" s="24"/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31"/>
      <c r="P159" s="31"/>
      <c r="Q159" s="31"/>
      <c r="R159" s="31"/>
      <c r="S159" s="31"/>
      <c r="T159" s="31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F159" s="31"/>
      <c r="AG159" s="31"/>
      <c r="AH159" s="31"/>
      <c r="AI159" s="31"/>
      <c r="AJ159" s="31"/>
      <c r="AK159" s="31"/>
      <c r="AL159" s="31"/>
      <c r="AM159" s="31"/>
      <c r="AN159" s="31"/>
      <c r="AO159" s="31"/>
      <c r="AP159" s="31"/>
      <c r="AQ159" s="31"/>
      <c r="AR159" s="31"/>
      <c r="AS159" s="31"/>
      <c r="AT159" s="31"/>
      <c r="AU159" s="31"/>
      <c r="AV159" s="31"/>
      <c r="AW159" s="31"/>
      <c r="AX159" s="31"/>
      <c r="AY159" s="31"/>
      <c r="AZ159" s="31"/>
      <c r="BA159" s="31"/>
      <c r="BB159" s="31"/>
      <c r="BC159" s="31"/>
      <c r="BD159" s="31"/>
      <c r="BE159" s="31"/>
      <c r="BF159" s="31"/>
      <c r="BG159" s="31"/>
      <c r="BH159" s="31"/>
      <c r="BI159" s="31"/>
      <c r="BJ159" s="31"/>
      <c r="BK159" s="31"/>
      <c r="BL159" s="31"/>
      <c r="BM159" s="31"/>
      <c r="BN159" s="31"/>
      <c r="BO159" s="31"/>
      <c r="BP159" s="31"/>
      <c r="BQ159" s="31"/>
      <c r="BR159" s="31"/>
      <c r="BS159" s="31"/>
      <c r="BT159" s="31"/>
      <c r="BU159" s="31"/>
      <c r="BV159" s="31"/>
      <c r="BW159" s="31"/>
      <c r="BX159" s="31"/>
      <c r="BY159" s="31"/>
      <c r="BZ159" s="31"/>
      <c r="CA159" s="31"/>
      <c r="CB159" s="31"/>
      <c r="CC159" s="31"/>
      <c r="CD159" s="31"/>
      <c r="CE159" s="31"/>
      <c r="CF159" s="31"/>
      <c r="CG159" s="31"/>
      <c r="CH159" s="31"/>
      <c r="CI159" s="31"/>
      <c r="CJ159" s="31"/>
    </row>
    <row r="160" spans="1:88" ht="15.75" hidden="1" customHeight="1" outlineLevel="1" x14ac:dyDescent="0.3">
      <c r="A160" s="22" t="s">
        <v>174</v>
      </c>
      <c r="B160" s="33" t="s">
        <v>109</v>
      </c>
      <c r="C160" s="30"/>
      <c r="D160" s="24"/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31"/>
      <c r="P160" s="31"/>
      <c r="Q160" s="31"/>
      <c r="R160" s="31"/>
      <c r="S160" s="31"/>
      <c r="T160" s="31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F160" s="31"/>
      <c r="AG160" s="31"/>
      <c r="AH160" s="31"/>
      <c r="AI160" s="31"/>
      <c r="AJ160" s="31"/>
      <c r="AK160" s="31"/>
      <c r="AL160" s="31"/>
      <c r="AM160" s="31"/>
      <c r="AN160" s="31"/>
      <c r="AO160" s="31"/>
      <c r="AP160" s="31"/>
      <c r="AQ160" s="31"/>
      <c r="AR160" s="31"/>
      <c r="AS160" s="31"/>
      <c r="AT160" s="31"/>
      <c r="AU160" s="31"/>
      <c r="AV160" s="31"/>
      <c r="AW160" s="31"/>
      <c r="AX160" s="31"/>
      <c r="AY160" s="31"/>
      <c r="AZ160" s="31"/>
      <c r="BA160" s="31"/>
      <c r="BB160" s="31"/>
      <c r="BC160" s="31"/>
      <c r="BD160" s="31"/>
      <c r="BE160" s="31"/>
      <c r="BF160" s="31"/>
      <c r="BG160" s="31"/>
      <c r="BH160" s="31"/>
      <c r="BI160" s="31"/>
      <c r="BJ160" s="31"/>
      <c r="BK160" s="31"/>
      <c r="BL160" s="31"/>
      <c r="BM160" s="31"/>
      <c r="BN160" s="31"/>
      <c r="BO160" s="31"/>
      <c r="BP160" s="31"/>
      <c r="BQ160" s="31"/>
      <c r="BR160" s="31"/>
      <c r="BS160" s="31"/>
      <c r="BT160" s="31"/>
      <c r="BU160" s="31"/>
      <c r="BV160" s="31"/>
      <c r="BW160" s="31"/>
      <c r="BX160" s="31"/>
      <c r="BY160" s="31"/>
      <c r="BZ160" s="31"/>
      <c r="CA160" s="31"/>
      <c r="CB160" s="31"/>
      <c r="CC160" s="31"/>
      <c r="CD160" s="31"/>
      <c r="CE160" s="31"/>
      <c r="CF160" s="31"/>
      <c r="CG160" s="31"/>
      <c r="CH160" s="31"/>
      <c r="CI160" s="31"/>
      <c r="CJ160" s="31"/>
    </row>
    <row r="161" spans="1:88" ht="15.75" hidden="1" customHeight="1" outlineLevel="1" x14ac:dyDescent="0.3">
      <c r="A161" s="22" t="s">
        <v>174</v>
      </c>
      <c r="B161" s="33" t="s">
        <v>109</v>
      </c>
      <c r="C161" s="30"/>
      <c r="D161" s="24"/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31"/>
      <c r="P161" s="31"/>
      <c r="Q161" s="31"/>
      <c r="R161" s="31"/>
      <c r="S161" s="31"/>
      <c r="T161" s="31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F161" s="31"/>
      <c r="AG161" s="31"/>
      <c r="AH161" s="31"/>
      <c r="AI161" s="31"/>
      <c r="AJ161" s="31"/>
      <c r="AK161" s="31"/>
      <c r="AL161" s="31"/>
      <c r="AM161" s="31"/>
      <c r="AN161" s="31"/>
      <c r="AO161" s="31"/>
      <c r="AP161" s="31"/>
      <c r="AQ161" s="31"/>
      <c r="AR161" s="31"/>
      <c r="AS161" s="31"/>
      <c r="AT161" s="31"/>
      <c r="AU161" s="31"/>
      <c r="AV161" s="31"/>
      <c r="AW161" s="31"/>
      <c r="AX161" s="31"/>
      <c r="AY161" s="31"/>
      <c r="AZ161" s="31"/>
      <c r="BA161" s="31"/>
      <c r="BB161" s="31"/>
      <c r="BC161" s="31"/>
      <c r="BD161" s="31"/>
      <c r="BE161" s="31"/>
      <c r="BF161" s="31"/>
      <c r="BG161" s="31"/>
      <c r="BH161" s="31"/>
      <c r="BI161" s="31"/>
      <c r="BJ161" s="31"/>
      <c r="BK161" s="31"/>
      <c r="BL161" s="31"/>
      <c r="BM161" s="31"/>
      <c r="BN161" s="31"/>
      <c r="BO161" s="31"/>
      <c r="BP161" s="31"/>
      <c r="BQ161" s="31"/>
      <c r="BR161" s="31"/>
      <c r="BS161" s="31"/>
      <c r="BT161" s="31"/>
      <c r="BU161" s="31"/>
      <c r="BV161" s="31"/>
      <c r="BW161" s="31"/>
      <c r="BX161" s="31"/>
      <c r="BY161" s="31"/>
      <c r="BZ161" s="31"/>
      <c r="CA161" s="31"/>
      <c r="CB161" s="31"/>
      <c r="CC161" s="31"/>
      <c r="CD161" s="31"/>
      <c r="CE161" s="31"/>
      <c r="CF161" s="31"/>
      <c r="CG161" s="31"/>
      <c r="CH161" s="31"/>
      <c r="CI161" s="31"/>
      <c r="CJ161" s="31"/>
    </row>
    <row r="162" spans="1:88" ht="15.75" hidden="1" customHeight="1" outlineLevel="1" x14ac:dyDescent="0.3">
      <c r="A162" s="22" t="s">
        <v>110</v>
      </c>
      <c r="B162" s="51" t="s">
        <v>110</v>
      </c>
      <c r="C162" s="30"/>
      <c r="D162" s="24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31"/>
      <c r="P162" s="31"/>
      <c r="Q162" s="31"/>
      <c r="R162" s="31"/>
      <c r="S162" s="31"/>
      <c r="T162" s="31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F162" s="31"/>
      <c r="AG162" s="31"/>
      <c r="AH162" s="31"/>
      <c r="AI162" s="31"/>
      <c r="AJ162" s="31"/>
      <c r="AK162" s="31"/>
      <c r="AL162" s="31"/>
      <c r="AM162" s="31"/>
      <c r="AN162" s="31"/>
      <c r="AO162" s="31"/>
      <c r="AP162" s="31"/>
      <c r="AQ162" s="31"/>
      <c r="AR162" s="31"/>
      <c r="AS162" s="31"/>
      <c r="AT162" s="31"/>
      <c r="AU162" s="31"/>
      <c r="AV162" s="31"/>
      <c r="AW162" s="31"/>
      <c r="AX162" s="31"/>
      <c r="AY162" s="31"/>
      <c r="AZ162" s="31"/>
      <c r="BA162" s="31"/>
      <c r="BB162" s="31"/>
      <c r="BC162" s="31"/>
      <c r="BD162" s="31"/>
      <c r="BE162" s="31"/>
      <c r="BF162" s="31"/>
      <c r="BG162" s="31"/>
      <c r="BH162" s="31"/>
      <c r="BI162" s="31"/>
      <c r="BJ162" s="31"/>
      <c r="BK162" s="31"/>
      <c r="BL162" s="31"/>
      <c r="BM162" s="31"/>
      <c r="BN162" s="31"/>
      <c r="BO162" s="31"/>
      <c r="BP162" s="31"/>
      <c r="BQ162" s="31"/>
      <c r="BR162" s="31"/>
      <c r="BS162" s="31"/>
      <c r="BT162" s="31"/>
      <c r="BU162" s="31"/>
      <c r="BV162" s="31"/>
      <c r="BW162" s="31"/>
      <c r="BX162" s="31"/>
      <c r="BY162" s="31"/>
      <c r="BZ162" s="31"/>
      <c r="CA162" s="31"/>
      <c r="CB162" s="31"/>
      <c r="CC162" s="31"/>
      <c r="CD162" s="31"/>
      <c r="CE162" s="31"/>
      <c r="CF162" s="31"/>
      <c r="CG162" s="31"/>
      <c r="CH162" s="31"/>
      <c r="CI162" s="31"/>
      <c r="CJ162" s="31"/>
    </row>
    <row r="163" spans="1:88" s="21" customFormat="1" ht="30.6" customHeight="1" x14ac:dyDescent="0.3">
      <c r="A163" s="54" t="s">
        <v>176</v>
      </c>
      <c r="B163" s="55" t="s">
        <v>177</v>
      </c>
      <c r="C163" s="56" t="s">
        <v>84</v>
      </c>
      <c r="D163" s="58"/>
      <c r="E163" s="58">
        <f>SUM(E164:E165)</f>
        <v>0</v>
      </c>
      <c r="F163" s="58">
        <f>SUM(F164:F165)</f>
        <v>0</v>
      </c>
      <c r="G163" s="58">
        <f>SUM(G164:G165)</f>
        <v>0</v>
      </c>
      <c r="H163" s="58">
        <f>SUM(H164:H165)</f>
        <v>0</v>
      </c>
      <c r="I163" s="58">
        <f>SUM(I164:I165)</f>
        <v>0</v>
      </c>
      <c r="J163" s="58"/>
      <c r="K163" s="58">
        <f>SUM(K164:K165)</f>
        <v>0</v>
      </c>
      <c r="L163" s="58">
        <f>SUM(L164:L165)</f>
        <v>0</v>
      </c>
      <c r="M163" s="58">
        <f>SUM(M164:M165)</f>
        <v>0</v>
      </c>
      <c r="N163" s="58">
        <f>SUM(N164:N165)</f>
        <v>0</v>
      </c>
      <c r="O163" s="58">
        <f>SUM(O164:O165)</f>
        <v>0</v>
      </c>
      <c r="P163" s="58" t="s">
        <v>85</v>
      </c>
      <c r="Q163" s="58">
        <f>SUM(Q164:Q165)</f>
        <v>0</v>
      </c>
      <c r="R163" s="58">
        <f>SUM(R164:R165)</f>
        <v>0</v>
      </c>
      <c r="S163" s="57">
        <f>SUM(S164:S165)</f>
        <v>5.0000000000000001E-3</v>
      </c>
      <c r="T163" s="58">
        <f>SUM(T164:T165)</f>
        <v>0</v>
      </c>
      <c r="U163" s="58">
        <f>SUM(U164:U165)</f>
        <v>0</v>
      </c>
      <c r="V163" s="58" t="s">
        <v>85</v>
      </c>
      <c r="W163" s="58">
        <f t="shared" ref="W163:AY163" si="91">SUM(W164:W165)</f>
        <v>0.16</v>
      </c>
      <c r="X163" s="58">
        <f t="shared" si="91"/>
        <v>0</v>
      </c>
      <c r="Y163" s="58">
        <f t="shared" si="91"/>
        <v>1.4E-2</v>
      </c>
      <c r="Z163" s="58">
        <f t="shared" si="91"/>
        <v>0</v>
      </c>
      <c r="AA163" s="58">
        <f t="shared" si="91"/>
        <v>0</v>
      </c>
      <c r="AB163" s="58"/>
      <c r="AC163" s="58">
        <f t="shared" si="91"/>
        <v>0</v>
      </c>
      <c r="AD163" s="58">
        <f t="shared" si="91"/>
        <v>0</v>
      </c>
      <c r="AE163" s="58">
        <f t="shared" si="91"/>
        <v>0</v>
      </c>
      <c r="AF163" s="58">
        <f t="shared" si="91"/>
        <v>0</v>
      </c>
      <c r="AG163" s="58">
        <f t="shared" si="91"/>
        <v>0</v>
      </c>
      <c r="AH163" s="58">
        <f t="shared" si="91"/>
        <v>0</v>
      </c>
      <c r="AI163" s="58">
        <f t="shared" si="91"/>
        <v>0</v>
      </c>
      <c r="AJ163" s="58">
        <f t="shared" si="91"/>
        <v>0</v>
      </c>
      <c r="AK163" s="58">
        <f t="shared" si="91"/>
        <v>0</v>
      </c>
      <c r="AL163" s="58">
        <f t="shared" si="91"/>
        <v>0</v>
      </c>
      <c r="AM163" s="58">
        <f t="shared" si="91"/>
        <v>0</v>
      </c>
      <c r="AN163" s="58"/>
      <c r="AO163" s="58">
        <f t="shared" si="91"/>
        <v>0</v>
      </c>
      <c r="AP163" s="58">
        <f t="shared" si="91"/>
        <v>0</v>
      </c>
      <c r="AQ163" s="58">
        <f t="shared" si="91"/>
        <v>0</v>
      </c>
      <c r="AR163" s="58">
        <f t="shared" si="91"/>
        <v>0</v>
      </c>
      <c r="AS163" s="58">
        <f t="shared" si="91"/>
        <v>0</v>
      </c>
      <c r="AT163" s="58"/>
      <c r="AU163" s="58">
        <f t="shared" si="91"/>
        <v>0</v>
      </c>
      <c r="AV163" s="58">
        <f t="shared" si="91"/>
        <v>0</v>
      </c>
      <c r="AW163" s="58">
        <f t="shared" si="91"/>
        <v>0</v>
      </c>
      <c r="AX163" s="58">
        <f t="shared" si="91"/>
        <v>0</v>
      </c>
      <c r="AY163" s="58">
        <f t="shared" si="91"/>
        <v>0</v>
      </c>
      <c r="AZ163" s="58"/>
      <c r="BA163" s="58">
        <f t="shared" ref="BA163:BW163" si="92">SUM(BA164:BA165)</f>
        <v>0</v>
      </c>
      <c r="BB163" s="58">
        <f t="shared" si="92"/>
        <v>0</v>
      </c>
      <c r="BC163" s="58">
        <f t="shared" si="92"/>
        <v>0</v>
      </c>
      <c r="BD163" s="58">
        <f t="shared" si="92"/>
        <v>0</v>
      </c>
      <c r="BE163" s="58">
        <f t="shared" si="92"/>
        <v>0</v>
      </c>
      <c r="BF163" s="58">
        <f t="shared" si="92"/>
        <v>0</v>
      </c>
      <c r="BG163" s="58">
        <f t="shared" si="92"/>
        <v>0</v>
      </c>
      <c r="BH163" s="58">
        <f t="shared" si="92"/>
        <v>0</v>
      </c>
      <c r="BI163" s="58">
        <f t="shared" si="92"/>
        <v>0</v>
      </c>
      <c r="BJ163" s="58">
        <f t="shared" si="92"/>
        <v>0</v>
      </c>
      <c r="BK163" s="58">
        <f t="shared" si="92"/>
        <v>0</v>
      </c>
      <c r="BL163" s="58"/>
      <c r="BM163" s="58">
        <f t="shared" si="92"/>
        <v>0</v>
      </c>
      <c r="BN163" s="58">
        <f t="shared" si="92"/>
        <v>0</v>
      </c>
      <c r="BO163" s="58">
        <f t="shared" si="92"/>
        <v>0</v>
      </c>
      <c r="BP163" s="58">
        <f t="shared" si="92"/>
        <v>0</v>
      </c>
      <c r="BQ163" s="58">
        <f t="shared" si="92"/>
        <v>0</v>
      </c>
      <c r="BR163" s="57">
        <f t="shared" si="92"/>
        <v>0</v>
      </c>
      <c r="BS163" s="57">
        <f t="shared" si="92"/>
        <v>0</v>
      </c>
      <c r="BT163" s="57">
        <f t="shared" si="92"/>
        <v>0</v>
      </c>
      <c r="BU163" s="57">
        <f t="shared" si="92"/>
        <v>0</v>
      </c>
      <c r="BV163" s="57">
        <f t="shared" si="92"/>
        <v>0</v>
      </c>
      <c r="BW163" s="57">
        <f t="shared" si="92"/>
        <v>0</v>
      </c>
      <c r="BX163" s="58"/>
      <c r="BY163" s="58">
        <f t="shared" ref="BY163:CI163" si="93">SUM(BY164:BY165)</f>
        <v>0</v>
      </c>
      <c r="BZ163" s="58">
        <f t="shared" si="93"/>
        <v>0</v>
      </c>
      <c r="CA163" s="58">
        <f t="shared" si="93"/>
        <v>0</v>
      </c>
      <c r="CB163" s="58">
        <f t="shared" si="93"/>
        <v>0</v>
      </c>
      <c r="CC163" s="58">
        <f t="shared" si="93"/>
        <v>0</v>
      </c>
      <c r="CD163" s="57">
        <f t="shared" si="93"/>
        <v>0</v>
      </c>
      <c r="CE163" s="57">
        <f t="shared" si="93"/>
        <v>0</v>
      </c>
      <c r="CF163" s="57">
        <f t="shared" si="93"/>
        <v>0</v>
      </c>
      <c r="CG163" s="57">
        <f t="shared" si="93"/>
        <v>0</v>
      </c>
      <c r="CH163" s="57">
        <f t="shared" si="93"/>
        <v>0</v>
      </c>
      <c r="CI163" s="57">
        <f t="shared" si="93"/>
        <v>0</v>
      </c>
      <c r="CJ163" s="57"/>
    </row>
    <row r="164" spans="1:88" ht="34.200000000000003" customHeight="1" outlineLevel="1" x14ac:dyDescent="0.3">
      <c r="A164" s="22" t="s">
        <v>176</v>
      </c>
      <c r="B164" s="33" t="s">
        <v>192</v>
      </c>
      <c r="C164" s="52" t="s">
        <v>193</v>
      </c>
      <c r="D164" s="32">
        <v>0</v>
      </c>
      <c r="E164" s="32">
        <v>0</v>
      </c>
      <c r="F164" s="32">
        <v>0</v>
      </c>
      <c r="G164" s="32">
        <v>0</v>
      </c>
      <c r="H164" s="32">
        <v>0</v>
      </c>
      <c r="I164" s="32">
        <v>0</v>
      </c>
      <c r="J164" s="32"/>
      <c r="K164" s="32"/>
      <c r="L164" s="32"/>
      <c r="M164" s="32"/>
      <c r="N164" s="32"/>
      <c r="O164" s="32"/>
      <c r="P164" s="24" t="s">
        <v>85</v>
      </c>
      <c r="Q164" s="32">
        <v>0</v>
      </c>
      <c r="R164" s="32">
        <v>0</v>
      </c>
      <c r="S164" s="47">
        <v>5.0000000000000001E-3</v>
      </c>
      <c r="T164" s="32">
        <v>0</v>
      </c>
      <c r="U164" s="32">
        <v>0</v>
      </c>
      <c r="V164" s="24" t="s">
        <v>85</v>
      </c>
      <c r="W164" s="47">
        <v>0.16</v>
      </c>
      <c r="X164" s="32">
        <v>0</v>
      </c>
      <c r="Y164" s="47">
        <v>1.4E-2</v>
      </c>
      <c r="Z164" s="32">
        <v>0</v>
      </c>
      <c r="AA164" s="32">
        <v>0</v>
      </c>
      <c r="AB164" s="32">
        <v>0</v>
      </c>
      <c r="AC164" s="32">
        <v>0</v>
      </c>
      <c r="AD164" s="32">
        <v>0</v>
      </c>
      <c r="AE164" s="32">
        <v>0</v>
      </c>
      <c r="AF164" s="32">
        <v>0</v>
      </c>
      <c r="AG164" s="32">
        <v>0</v>
      </c>
      <c r="AH164" s="32">
        <v>0</v>
      </c>
      <c r="AI164" s="32">
        <v>0</v>
      </c>
      <c r="AJ164" s="32">
        <v>0</v>
      </c>
      <c r="AK164" s="32">
        <v>0</v>
      </c>
      <c r="AL164" s="32">
        <v>0</v>
      </c>
      <c r="AM164" s="32">
        <v>0</v>
      </c>
      <c r="AN164" s="32">
        <v>0</v>
      </c>
      <c r="AO164" s="32">
        <v>0</v>
      </c>
      <c r="AP164" s="32">
        <v>0</v>
      </c>
      <c r="AQ164" s="32">
        <v>0</v>
      </c>
      <c r="AR164" s="32">
        <v>0</v>
      </c>
      <c r="AS164" s="32">
        <v>0</v>
      </c>
      <c r="AT164" s="32">
        <v>0</v>
      </c>
      <c r="AU164" s="32">
        <v>0</v>
      </c>
      <c r="AV164" s="32">
        <v>0</v>
      </c>
      <c r="AW164" s="32">
        <v>0</v>
      </c>
      <c r="AX164" s="32">
        <v>0</v>
      </c>
      <c r="AY164" s="32">
        <v>0</v>
      </c>
      <c r="AZ164" s="32">
        <v>0</v>
      </c>
      <c r="BA164" s="32">
        <v>0</v>
      </c>
      <c r="BB164" s="32">
        <v>0</v>
      </c>
      <c r="BC164" s="32">
        <v>0</v>
      </c>
      <c r="BD164" s="32">
        <v>0</v>
      </c>
      <c r="BE164" s="32">
        <v>0</v>
      </c>
      <c r="BF164" s="32"/>
      <c r="BG164" s="32"/>
      <c r="BH164" s="32"/>
      <c r="BI164" s="32"/>
      <c r="BJ164" s="32"/>
      <c r="BK164" s="32"/>
      <c r="BL164" s="32">
        <v>0</v>
      </c>
      <c r="BM164" s="32">
        <v>0</v>
      </c>
      <c r="BN164" s="32">
        <v>0</v>
      </c>
      <c r="BO164" s="32">
        <v>0</v>
      </c>
      <c r="BP164" s="32">
        <v>0</v>
      </c>
      <c r="BQ164" s="32">
        <v>0</v>
      </c>
      <c r="BR164" s="47"/>
      <c r="BS164" s="47"/>
      <c r="BT164" s="47"/>
      <c r="BU164" s="47"/>
      <c r="BV164" s="47"/>
      <c r="BW164" s="47"/>
      <c r="BX164" s="32">
        <v>0</v>
      </c>
      <c r="BY164" s="32">
        <v>0</v>
      </c>
      <c r="BZ164" s="32">
        <v>0</v>
      </c>
      <c r="CA164" s="32">
        <v>0</v>
      </c>
      <c r="CB164" s="32">
        <v>0</v>
      </c>
      <c r="CC164" s="32">
        <v>0</v>
      </c>
      <c r="CD164" s="47"/>
      <c r="CE164" s="47"/>
      <c r="CF164" s="47"/>
      <c r="CG164" s="47"/>
      <c r="CH164" s="47"/>
      <c r="CI164" s="47"/>
      <c r="CJ164" s="47"/>
    </row>
    <row r="165" spans="1:88" ht="36.6" hidden="1" customHeight="1" outlineLevel="1" x14ac:dyDescent="0.3">
      <c r="A165" s="22" t="s">
        <v>176</v>
      </c>
      <c r="B165" s="33"/>
      <c r="C165" s="53"/>
      <c r="D165" s="32"/>
      <c r="E165" s="32"/>
      <c r="F165" s="32"/>
      <c r="G165" s="32"/>
      <c r="H165" s="32"/>
      <c r="I165" s="32"/>
      <c r="J165" s="32"/>
      <c r="K165" s="32"/>
      <c r="L165" s="32"/>
      <c r="M165" s="32"/>
      <c r="N165" s="32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F165" s="32"/>
      <c r="AG165" s="32"/>
      <c r="AH165" s="32"/>
      <c r="AI165" s="32"/>
      <c r="AJ165" s="32"/>
      <c r="AK165" s="32"/>
      <c r="AL165" s="32"/>
      <c r="AM165" s="32"/>
      <c r="AN165" s="32"/>
      <c r="AO165" s="32"/>
      <c r="AP165" s="32"/>
      <c r="AQ165" s="32"/>
      <c r="AR165" s="32"/>
      <c r="AS165" s="32"/>
      <c r="AT165" s="32"/>
      <c r="AU165" s="32"/>
      <c r="AV165" s="32"/>
      <c r="AW165" s="32"/>
      <c r="AX165" s="32"/>
      <c r="AY165" s="32"/>
      <c r="AZ165" s="32"/>
      <c r="BA165" s="32"/>
      <c r="BB165" s="32"/>
      <c r="BC165" s="32"/>
      <c r="BD165" s="32"/>
      <c r="BE165" s="32"/>
      <c r="BF165" s="32"/>
      <c r="BG165" s="32"/>
      <c r="BH165" s="32"/>
      <c r="BI165" s="32"/>
      <c r="BJ165" s="32"/>
      <c r="BK165" s="32"/>
      <c r="BL165" s="32"/>
      <c r="BM165" s="32"/>
      <c r="BN165" s="32"/>
      <c r="BO165" s="32"/>
      <c r="BP165" s="32"/>
      <c r="BQ165" s="32"/>
      <c r="BR165" s="47"/>
      <c r="BS165" s="47"/>
      <c r="BT165" s="47"/>
      <c r="BU165" s="47"/>
      <c r="BV165" s="47"/>
      <c r="BW165" s="47"/>
      <c r="BX165" s="32"/>
      <c r="BY165" s="32"/>
      <c r="BZ165" s="32"/>
      <c r="CA165" s="32"/>
      <c r="CB165" s="32"/>
      <c r="CC165" s="32"/>
      <c r="CD165" s="47"/>
      <c r="CE165" s="47"/>
      <c r="CF165" s="47"/>
      <c r="CG165" s="47"/>
      <c r="CH165" s="47"/>
      <c r="CI165" s="47"/>
      <c r="CJ165" s="47"/>
    </row>
    <row r="166" spans="1:88" s="21" customFormat="1" ht="48.6" customHeight="1" collapsed="1" x14ac:dyDescent="0.3">
      <c r="A166" s="54" t="s">
        <v>178</v>
      </c>
      <c r="B166" s="59" t="s">
        <v>179</v>
      </c>
      <c r="C166" s="56" t="s">
        <v>84</v>
      </c>
      <c r="D166" s="56"/>
      <c r="E166" s="58">
        <f>SUM(E167:E169)</f>
        <v>0</v>
      </c>
      <c r="F166" s="58">
        <f>SUM(F167:F169)</f>
        <v>0</v>
      </c>
      <c r="G166" s="58">
        <f>SUM(G167:G169)</f>
        <v>0</v>
      </c>
      <c r="H166" s="58">
        <f>SUM(H167:H169)</f>
        <v>0</v>
      </c>
      <c r="I166" s="58">
        <f t="shared" ref="I166:AY166" si="94">SUM(I167:I169)</f>
        <v>0</v>
      </c>
      <c r="J166" s="58"/>
      <c r="K166" s="58">
        <f t="shared" si="94"/>
        <v>0</v>
      </c>
      <c r="L166" s="58">
        <f t="shared" si="94"/>
        <v>0</v>
      </c>
      <c r="M166" s="58">
        <f t="shared" si="94"/>
        <v>0</v>
      </c>
      <c r="N166" s="58">
        <f t="shared" si="94"/>
        <v>0</v>
      </c>
      <c r="O166" s="58">
        <f t="shared" si="94"/>
        <v>0</v>
      </c>
      <c r="P166" s="58"/>
      <c r="Q166" s="58">
        <f t="shared" si="94"/>
        <v>0</v>
      </c>
      <c r="R166" s="58">
        <f t="shared" si="94"/>
        <v>0</v>
      </c>
      <c r="S166" s="58">
        <f t="shared" si="94"/>
        <v>0</v>
      </c>
      <c r="T166" s="58">
        <f t="shared" si="94"/>
        <v>0</v>
      </c>
      <c r="U166" s="58">
        <f t="shared" si="94"/>
        <v>0</v>
      </c>
      <c r="V166" s="58"/>
      <c r="W166" s="58">
        <f t="shared" si="94"/>
        <v>0</v>
      </c>
      <c r="X166" s="58">
        <f t="shared" si="94"/>
        <v>0</v>
      </c>
      <c r="Y166" s="58">
        <f t="shared" si="94"/>
        <v>0</v>
      </c>
      <c r="Z166" s="58">
        <f t="shared" si="94"/>
        <v>0</v>
      </c>
      <c r="AA166" s="58">
        <f t="shared" si="94"/>
        <v>0</v>
      </c>
      <c r="AB166" s="58"/>
      <c r="AC166" s="58">
        <f t="shared" si="94"/>
        <v>0</v>
      </c>
      <c r="AD166" s="58">
        <f t="shared" si="94"/>
        <v>0</v>
      </c>
      <c r="AE166" s="58">
        <f t="shared" si="94"/>
        <v>0</v>
      </c>
      <c r="AF166" s="58">
        <f t="shared" si="94"/>
        <v>0</v>
      </c>
      <c r="AG166" s="58">
        <f t="shared" si="94"/>
        <v>0</v>
      </c>
      <c r="AH166" s="58">
        <f t="shared" si="94"/>
        <v>0</v>
      </c>
      <c r="AI166" s="58">
        <f t="shared" si="94"/>
        <v>0</v>
      </c>
      <c r="AJ166" s="58">
        <f t="shared" si="94"/>
        <v>0</v>
      </c>
      <c r="AK166" s="58">
        <f t="shared" si="94"/>
        <v>0</v>
      </c>
      <c r="AL166" s="58">
        <f t="shared" si="94"/>
        <v>0</v>
      </c>
      <c r="AM166" s="58">
        <f t="shared" si="94"/>
        <v>0</v>
      </c>
      <c r="AN166" s="58"/>
      <c r="AO166" s="58">
        <f t="shared" si="94"/>
        <v>0</v>
      </c>
      <c r="AP166" s="58">
        <f t="shared" si="94"/>
        <v>0</v>
      </c>
      <c r="AQ166" s="58">
        <f t="shared" si="94"/>
        <v>0</v>
      </c>
      <c r="AR166" s="58">
        <f t="shared" si="94"/>
        <v>0</v>
      </c>
      <c r="AS166" s="58">
        <f t="shared" si="94"/>
        <v>0</v>
      </c>
      <c r="AT166" s="58"/>
      <c r="AU166" s="58">
        <f t="shared" si="94"/>
        <v>0</v>
      </c>
      <c r="AV166" s="58">
        <f t="shared" si="94"/>
        <v>0</v>
      </c>
      <c r="AW166" s="58">
        <f t="shared" si="94"/>
        <v>0</v>
      </c>
      <c r="AX166" s="58">
        <f t="shared" si="94"/>
        <v>0</v>
      </c>
      <c r="AY166" s="58">
        <f t="shared" si="94"/>
        <v>0</v>
      </c>
      <c r="AZ166" s="58"/>
      <c r="BA166" s="58">
        <f t="shared" ref="BA166:BW166" si="95">SUM(BA167:BA169)</f>
        <v>0</v>
      </c>
      <c r="BB166" s="58">
        <f t="shared" si="95"/>
        <v>0</v>
      </c>
      <c r="BC166" s="58">
        <f t="shared" si="95"/>
        <v>0</v>
      </c>
      <c r="BD166" s="58">
        <f t="shared" si="95"/>
        <v>0</v>
      </c>
      <c r="BE166" s="58">
        <f t="shared" si="95"/>
        <v>0</v>
      </c>
      <c r="BF166" s="58">
        <f t="shared" si="95"/>
        <v>0</v>
      </c>
      <c r="BG166" s="58">
        <f t="shared" si="95"/>
        <v>0</v>
      </c>
      <c r="BH166" s="58">
        <f t="shared" si="95"/>
        <v>0</v>
      </c>
      <c r="BI166" s="58">
        <f t="shared" si="95"/>
        <v>0</v>
      </c>
      <c r="BJ166" s="58">
        <f t="shared" si="95"/>
        <v>0</v>
      </c>
      <c r="BK166" s="58">
        <f t="shared" si="95"/>
        <v>0</v>
      </c>
      <c r="BL166" s="58"/>
      <c r="BM166" s="58">
        <f t="shared" si="95"/>
        <v>0</v>
      </c>
      <c r="BN166" s="58">
        <f t="shared" si="95"/>
        <v>0</v>
      </c>
      <c r="BO166" s="58">
        <f t="shared" si="95"/>
        <v>0</v>
      </c>
      <c r="BP166" s="58">
        <f t="shared" si="95"/>
        <v>0</v>
      </c>
      <c r="BQ166" s="58">
        <f t="shared" si="95"/>
        <v>0</v>
      </c>
      <c r="BR166" s="56">
        <f t="shared" si="95"/>
        <v>0</v>
      </c>
      <c r="BS166" s="56">
        <f t="shared" si="95"/>
        <v>0</v>
      </c>
      <c r="BT166" s="56">
        <f t="shared" si="95"/>
        <v>0</v>
      </c>
      <c r="BU166" s="56">
        <f t="shared" si="95"/>
        <v>0</v>
      </c>
      <c r="BV166" s="56">
        <f t="shared" si="95"/>
        <v>0</v>
      </c>
      <c r="BW166" s="56">
        <f t="shared" si="95"/>
        <v>0</v>
      </c>
      <c r="BX166" s="58"/>
      <c r="BY166" s="58">
        <f t="shared" ref="BY166:CI166" si="96">SUM(BY167:BY169)</f>
        <v>0</v>
      </c>
      <c r="BZ166" s="58">
        <f t="shared" si="96"/>
        <v>0</v>
      </c>
      <c r="CA166" s="58">
        <f t="shared" si="96"/>
        <v>0</v>
      </c>
      <c r="CB166" s="58">
        <f t="shared" si="96"/>
        <v>0</v>
      </c>
      <c r="CC166" s="58">
        <f t="shared" si="96"/>
        <v>0</v>
      </c>
      <c r="CD166" s="56">
        <f t="shared" si="96"/>
        <v>0</v>
      </c>
      <c r="CE166" s="56">
        <f t="shared" si="96"/>
        <v>0</v>
      </c>
      <c r="CF166" s="56">
        <f t="shared" si="96"/>
        <v>0</v>
      </c>
      <c r="CG166" s="56">
        <f t="shared" si="96"/>
        <v>0</v>
      </c>
      <c r="CH166" s="56">
        <f t="shared" si="96"/>
        <v>0</v>
      </c>
      <c r="CI166" s="56">
        <f t="shared" si="96"/>
        <v>0</v>
      </c>
      <c r="CJ166" s="56"/>
    </row>
    <row r="167" spans="1:88" ht="15.75" hidden="1" customHeight="1" outlineLevel="1" x14ac:dyDescent="0.3">
      <c r="A167" s="22" t="s">
        <v>178</v>
      </c>
      <c r="B167" s="33" t="s">
        <v>109</v>
      </c>
      <c r="C167" s="30"/>
      <c r="D167" s="24"/>
      <c r="E167" s="25"/>
      <c r="F167" s="25"/>
      <c r="G167" s="25"/>
      <c r="H167" s="25"/>
      <c r="I167" s="25"/>
      <c r="J167" s="25"/>
      <c r="K167" s="25"/>
      <c r="L167" s="25"/>
      <c r="M167" s="25"/>
      <c r="N167" s="25"/>
      <c r="O167" s="32"/>
      <c r="P167" s="32"/>
      <c r="Q167" s="32"/>
      <c r="R167" s="32"/>
      <c r="S167" s="32"/>
      <c r="T167" s="32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F167" s="32"/>
      <c r="AG167" s="32"/>
      <c r="AH167" s="32"/>
      <c r="AI167" s="32"/>
      <c r="AJ167" s="32"/>
      <c r="AK167" s="32"/>
      <c r="AL167" s="32"/>
      <c r="AM167" s="32"/>
      <c r="AN167" s="32"/>
      <c r="AO167" s="32"/>
      <c r="AP167" s="32"/>
      <c r="AQ167" s="32"/>
      <c r="AR167" s="32"/>
      <c r="AS167" s="32"/>
      <c r="AT167" s="32"/>
      <c r="AU167" s="32"/>
      <c r="AV167" s="32"/>
      <c r="AW167" s="32"/>
      <c r="AX167" s="32"/>
      <c r="AY167" s="32"/>
      <c r="AZ167" s="32"/>
      <c r="BA167" s="32"/>
      <c r="BB167" s="32"/>
      <c r="BC167" s="32"/>
      <c r="BD167" s="32"/>
      <c r="BE167" s="32"/>
      <c r="BF167" s="32"/>
      <c r="BG167" s="32"/>
      <c r="BH167" s="32"/>
      <c r="BI167" s="32"/>
      <c r="BJ167" s="32"/>
      <c r="BK167" s="32"/>
      <c r="BL167" s="32"/>
      <c r="BM167" s="32"/>
      <c r="BN167" s="32"/>
      <c r="BO167" s="32"/>
      <c r="BP167" s="32"/>
      <c r="BQ167" s="32"/>
      <c r="BR167" s="31"/>
      <c r="BS167" s="31"/>
      <c r="BT167" s="31"/>
      <c r="BU167" s="31"/>
      <c r="BV167" s="31"/>
      <c r="BW167" s="31"/>
      <c r="BX167" s="32"/>
      <c r="BY167" s="32"/>
      <c r="BZ167" s="32"/>
      <c r="CA167" s="32"/>
      <c r="CB167" s="32"/>
      <c r="CC167" s="32"/>
      <c r="CD167" s="31"/>
      <c r="CE167" s="31"/>
      <c r="CF167" s="31"/>
      <c r="CG167" s="31"/>
      <c r="CH167" s="31"/>
      <c r="CI167" s="31"/>
      <c r="CJ167" s="31"/>
    </row>
    <row r="168" spans="1:88" ht="15.75" hidden="1" customHeight="1" outlineLevel="1" x14ac:dyDescent="0.3">
      <c r="A168" s="22" t="s">
        <v>178</v>
      </c>
      <c r="B168" s="33" t="s">
        <v>109</v>
      </c>
      <c r="C168" s="30"/>
      <c r="D168" s="24"/>
      <c r="E168" s="25"/>
      <c r="F168" s="25"/>
      <c r="G168" s="25"/>
      <c r="H168" s="25"/>
      <c r="I168" s="25"/>
      <c r="J168" s="25"/>
      <c r="K168" s="25"/>
      <c r="L168" s="25"/>
      <c r="M168" s="25"/>
      <c r="N168" s="25"/>
      <c r="O168" s="32"/>
      <c r="P168" s="32"/>
      <c r="Q168" s="32"/>
      <c r="R168" s="32"/>
      <c r="S168" s="32"/>
      <c r="T168" s="32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F168" s="32"/>
      <c r="AG168" s="32"/>
      <c r="AH168" s="32"/>
      <c r="AI168" s="32"/>
      <c r="AJ168" s="32"/>
      <c r="AK168" s="32"/>
      <c r="AL168" s="32"/>
      <c r="AM168" s="32"/>
      <c r="AN168" s="32"/>
      <c r="AO168" s="32"/>
      <c r="AP168" s="32"/>
      <c r="AQ168" s="32"/>
      <c r="AR168" s="32"/>
      <c r="AS168" s="32"/>
      <c r="AT168" s="32"/>
      <c r="AU168" s="32"/>
      <c r="AV168" s="32"/>
      <c r="AW168" s="32"/>
      <c r="AX168" s="32"/>
      <c r="AY168" s="32"/>
      <c r="AZ168" s="32"/>
      <c r="BA168" s="32"/>
      <c r="BB168" s="32"/>
      <c r="BC168" s="32"/>
      <c r="BD168" s="32"/>
      <c r="BE168" s="32"/>
      <c r="BF168" s="32"/>
      <c r="BG168" s="32"/>
      <c r="BH168" s="32"/>
      <c r="BI168" s="32"/>
      <c r="BJ168" s="32"/>
      <c r="BK168" s="32"/>
      <c r="BL168" s="32"/>
      <c r="BM168" s="32"/>
      <c r="BN168" s="32"/>
      <c r="BO168" s="32"/>
      <c r="BP168" s="32"/>
      <c r="BQ168" s="32"/>
      <c r="BR168" s="31"/>
      <c r="BS168" s="31"/>
      <c r="BT168" s="31"/>
      <c r="BU168" s="31"/>
      <c r="BV168" s="31"/>
      <c r="BW168" s="31"/>
      <c r="BX168" s="32"/>
      <c r="BY168" s="32"/>
      <c r="BZ168" s="32"/>
      <c r="CA168" s="32"/>
      <c r="CB168" s="32"/>
      <c r="CC168" s="32"/>
      <c r="CD168" s="31"/>
      <c r="CE168" s="31"/>
      <c r="CF168" s="31"/>
      <c r="CG168" s="31"/>
      <c r="CH168" s="31"/>
      <c r="CI168" s="31"/>
      <c r="CJ168" s="31"/>
    </row>
    <row r="169" spans="1:88" ht="15.75" hidden="1" customHeight="1" outlineLevel="1" x14ac:dyDescent="0.3">
      <c r="A169" s="22" t="s">
        <v>110</v>
      </c>
      <c r="B169" s="51" t="s">
        <v>110</v>
      </c>
      <c r="C169" s="30"/>
      <c r="D169" s="24"/>
      <c r="E169" s="25"/>
      <c r="F169" s="25"/>
      <c r="G169" s="25"/>
      <c r="H169" s="25"/>
      <c r="I169" s="25"/>
      <c r="J169" s="25"/>
      <c r="K169" s="25"/>
      <c r="L169" s="25"/>
      <c r="M169" s="25"/>
      <c r="N169" s="25"/>
      <c r="O169" s="32"/>
      <c r="P169" s="32"/>
      <c r="Q169" s="32"/>
      <c r="R169" s="32"/>
      <c r="S169" s="32"/>
      <c r="T169" s="32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F169" s="32"/>
      <c r="AG169" s="32"/>
      <c r="AH169" s="32"/>
      <c r="AI169" s="32"/>
      <c r="AJ169" s="32"/>
      <c r="AK169" s="32"/>
      <c r="AL169" s="32"/>
      <c r="AM169" s="32"/>
      <c r="AN169" s="32"/>
      <c r="AO169" s="32"/>
      <c r="AP169" s="32"/>
      <c r="AQ169" s="32"/>
      <c r="AR169" s="32"/>
      <c r="AS169" s="32"/>
      <c r="AT169" s="32"/>
      <c r="AU169" s="32"/>
      <c r="AV169" s="32"/>
      <c r="AW169" s="32"/>
      <c r="AX169" s="32"/>
      <c r="AY169" s="32"/>
      <c r="AZ169" s="32"/>
      <c r="BA169" s="32"/>
      <c r="BB169" s="32"/>
      <c r="BC169" s="32"/>
      <c r="BD169" s="32"/>
      <c r="BE169" s="32"/>
      <c r="BF169" s="32"/>
      <c r="BG169" s="32"/>
      <c r="BH169" s="32"/>
      <c r="BI169" s="32"/>
      <c r="BJ169" s="32"/>
      <c r="BK169" s="32"/>
      <c r="BL169" s="32"/>
      <c r="BM169" s="32"/>
      <c r="BN169" s="32"/>
      <c r="BO169" s="32"/>
      <c r="BP169" s="32"/>
      <c r="BQ169" s="32"/>
      <c r="BR169" s="31"/>
      <c r="BS169" s="31"/>
      <c r="BT169" s="31"/>
      <c r="BU169" s="31"/>
      <c r="BV169" s="31"/>
      <c r="BW169" s="31"/>
      <c r="BX169" s="32"/>
      <c r="BY169" s="32"/>
      <c r="BZ169" s="32"/>
      <c r="CA169" s="32"/>
      <c r="CB169" s="32"/>
      <c r="CC169" s="32"/>
      <c r="CD169" s="31"/>
      <c r="CE169" s="31"/>
      <c r="CF169" s="31"/>
      <c r="CG169" s="31"/>
      <c r="CH169" s="31"/>
      <c r="CI169" s="31"/>
      <c r="CJ169" s="31"/>
    </row>
    <row r="170" spans="1:88" s="21" customFormat="1" ht="28.2" customHeight="1" collapsed="1" x14ac:dyDescent="0.3">
      <c r="A170" s="54" t="s">
        <v>180</v>
      </c>
      <c r="B170" s="59" t="s">
        <v>181</v>
      </c>
      <c r="C170" s="56" t="s">
        <v>84</v>
      </c>
      <c r="D170" s="57"/>
      <c r="E170" s="58">
        <f>SUM(E171:E189)</f>
        <v>0</v>
      </c>
      <c r="F170" s="58">
        <f>SUM(F171:F189)</f>
        <v>0</v>
      </c>
      <c r="G170" s="58">
        <f>SUM(G171:G189)</f>
        <v>0</v>
      </c>
      <c r="H170" s="58">
        <f>SUM(H171:H189)</f>
        <v>0</v>
      </c>
      <c r="I170" s="58">
        <f t="shared" ref="I170:AY170" si="97">SUM(I171:I189)</f>
        <v>0</v>
      </c>
      <c r="J170" s="58"/>
      <c r="K170" s="58">
        <f t="shared" si="97"/>
        <v>0</v>
      </c>
      <c r="L170" s="58">
        <f t="shared" si="97"/>
        <v>0</v>
      </c>
      <c r="M170" s="58">
        <f t="shared" si="97"/>
        <v>0</v>
      </c>
      <c r="N170" s="58">
        <f t="shared" si="97"/>
        <v>0</v>
      </c>
      <c r="O170" s="58">
        <f t="shared" si="97"/>
        <v>0</v>
      </c>
      <c r="P170" s="58"/>
      <c r="Q170" s="58">
        <f t="shared" si="97"/>
        <v>0</v>
      </c>
      <c r="R170" s="58">
        <f t="shared" si="97"/>
        <v>0</v>
      </c>
      <c r="S170" s="58">
        <f t="shared" si="97"/>
        <v>0</v>
      </c>
      <c r="T170" s="58">
        <f t="shared" si="97"/>
        <v>0</v>
      </c>
      <c r="U170" s="58">
        <f t="shared" si="97"/>
        <v>0</v>
      </c>
      <c r="V170" s="58"/>
      <c r="W170" s="58">
        <f t="shared" si="97"/>
        <v>0</v>
      </c>
      <c r="X170" s="58">
        <f t="shared" si="97"/>
        <v>0</v>
      </c>
      <c r="Y170" s="58">
        <f t="shared" si="97"/>
        <v>0</v>
      </c>
      <c r="Z170" s="58">
        <f t="shared" si="97"/>
        <v>0</v>
      </c>
      <c r="AA170" s="58">
        <f t="shared" si="97"/>
        <v>0</v>
      </c>
      <c r="AB170" s="58"/>
      <c r="AC170" s="58">
        <f t="shared" si="97"/>
        <v>0</v>
      </c>
      <c r="AD170" s="58">
        <f t="shared" si="97"/>
        <v>0</v>
      </c>
      <c r="AE170" s="58">
        <f t="shared" si="97"/>
        <v>0</v>
      </c>
      <c r="AF170" s="58">
        <f t="shared" si="97"/>
        <v>0</v>
      </c>
      <c r="AG170" s="58">
        <f t="shared" si="97"/>
        <v>0</v>
      </c>
      <c r="AH170" s="58">
        <f t="shared" si="97"/>
        <v>0</v>
      </c>
      <c r="AI170" s="58">
        <f t="shared" si="97"/>
        <v>0</v>
      </c>
      <c r="AJ170" s="58">
        <f t="shared" si="97"/>
        <v>0</v>
      </c>
      <c r="AK170" s="58">
        <f t="shared" si="97"/>
        <v>0</v>
      </c>
      <c r="AL170" s="58">
        <f t="shared" si="97"/>
        <v>0</v>
      </c>
      <c r="AM170" s="58">
        <f t="shared" si="97"/>
        <v>0</v>
      </c>
      <c r="AN170" s="58"/>
      <c r="AO170" s="58">
        <f t="shared" si="97"/>
        <v>0</v>
      </c>
      <c r="AP170" s="58">
        <f t="shared" si="97"/>
        <v>0</v>
      </c>
      <c r="AQ170" s="58">
        <f t="shared" si="97"/>
        <v>0</v>
      </c>
      <c r="AR170" s="58">
        <f t="shared" si="97"/>
        <v>0</v>
      </c>
      <c r="AS170" s="58">
        <f t="shared" si="97"/>
        <v>0</v>
      </c>
      <c r="AT170" s="58"/>
      <c r="AU170" s="58">
        <f t="shared" si="97"/>
        <v>0</v>
      </c>
      <c r="AV170" s="58">
        <f t="shared" si="97"/>
        <v>0</v>
      </c>
      <c r="AW170" s="58">
        <f t="shared" si="97"/>
        <v>0</v>
      </c>
      <c r="AX170" s="58">
        <f t="shared" si="97"/>
        <v>0</v>
      </c>
      <c r="AY170" s="58">
        <f t="shared" si="97"/>
        <v>0</v>
      </c>
      <c r="AZ170" s="58"/>
      <c r="BA170" s="58">
        <f t="shared" ref="BA170:BW170" si="98">SUM(BA171:BA189)</f>
        <v>0</v>
      </c>
      <c r="BB170" s="58">
        <f t="shared" si="98"/>
        <v>0</v>
      </c>
      <c r="BC170" s="58">
        <f t="shared" si="98"/>
        <v>0</v>
      </c>
      <c r="BD170" s="58">
        <f t="shared" si="98"/>
        <v>0</v>
      </c>
      <c r="BE170" s="58">
        <f t="shared" si="98"/>
        <v>0</v>
      </c>
      <c r="BF170" s="58">
        <f t="shared" si="98"/>
        <v>0</v>
      </c>
      <c r="BG170" s="58">
        <f t="shared" si="98"/>
        <v>0</v>
      </c>
      <c r="BH170" s="58">
        <f t="shared" si="98"/>
        <v>0</v>
      </c>
      <c r="BI170" s="58">
        <f t="shared" si="98"/>
        <v>0</v>
      </c>
      <c r="BJ170" s="58">
        <f t="shared" si="98"/>
        <v>0</v>
      </c>
      <c r="BK170" s="58">
        <f t="shared" si="98"/>
        <v>0</v>
      </c>
      <c r="BL170" s="58"/>
      <c r="BM170" s="58">
        <f t="shared" si="98"/>
        <v>0</v>
      </c>
      <c r="BN170" s="58">
        <f t="shared" si="98"/>
        <v>0</v>
      </c>
      <c r="BO170" s="58">
        <f t="shared" si="98"/>
        <v>0</v>
      </c>
      <c r="BP170" s="58">
        <f t="shared" si="98"/>
        <v>0</v>
      </c>
      <c r="BQ170" s="58">
        <f t="shared" si="98"/>
        <v>0</v>
      </c>
      <c r="BR170" s="57">
        <f t="shared" si="98"/>
        <v>0</v>
      </c>
      <c r="BS170" s="57">
        <f t="shared" si="98"/>
        <v>0</v>
      </c>
      <c r="BT170" s="57">
        <f t="shared" si="98"/>
        <v>0</v>
      </c>
      <c r="BU170" s="57">
        <f t="shared" si="98"/>
        <v>0</v>
      </c>
      <c r="BV170" s="57">
        <f t="shared" si="98"/>
        <v>0</v>
      </c>
      <c r="BW170" s="57">
        <f t="shared" si="98"/>
        <v>0</v>
      </c>
      <c r="BX170" s="58"/>
      <c r="BY170" s="58">
        <f t="shared" ref="BY170:CI170" si="99">SUM(BY171:BY189)</f>
        <v>0</v>
      </c>
      <c r="BZ170" s="58">
        <f t="shared" si="99"/>
        <v>0</v>
      </c>
      <c r="CA170" s="58">
        <f t="shared" si="99"/>
        <v>0</v>
      </c>
      <c r="CB170" s="58">
        <f t="shared" si="99"/>
        <v>0</v>
      </c>
      <c r="CC170" s="58">
        <f t="shared" si="99"/>
        <v>0</v>
      </c>
      <c r="CD170" s="57">
        <f t="shared" si="99"/>
        <v>0</v>
      </c>
      <c r="CE170" s="57">
        <f t="shared" si="99"/>
        <v>0</v>
      </c>
      <c r="CF170" s="57">
        <f t="shared" si="99"/>
        <v>0</v>
      </c>
      <c r="CG170" s="57">
        <f t="shared" si="99"/>
        <v>0</v>
      </c>
      <c r="CH170" s="57">
        <f t="shared" si="99"/>
        <v>0</v>
      </c>
      <c r="CI170" s="57">
        <f t="shared" si="99"/>
        <v>0</v>
      </c>
      <c r="CJ170" s="58"/>
    </row>
    <row r="171" spans="1:88" ht="18.600000000000001" hidden="1" customHeight="1" outlineLevel="1" x14ac:dyDescent="0.3">
      <c r="A171" s="22" t="s">
        <v>180</v>
      </c>
      <c r="B171" s="50"/>
      <c r="C171" s="52" t="s">
        <v>182</v>
      </c>
      <c r="D171" s="47"/>
      <c r="E171" s="47"/>
      <c r="F171" s="47"/>
      <c r="G171" s="47"/>
      <c r="H171" s="47"/>
      <c r="I171" s="47"/>
      <c r="J171" s="47"/>
      <c r="K171" s="47"/>
      <c r="L171" s="32"/>
      <c r="M171" s="47"/>
      <c r="N171" s="47"/>
      <c r="O171" s="47"/>
      <c r="P171" s="47"/>
      <c r="Q171" s="47"/>
      <c r="R171" s="47"/>
      <c r="S171" s="32"/>
      <c r="T171" s="47"/>
      <c r="U171" s="47"/>
      <c r="V171" s="47"/>
      <c r="W171" s="47"/>
      <c r="X171" s="47"/>
      <c r="Y171" s="47"/>
      <c r="Z171" s="32"/>
      <c r="AA171" s="47"/>
      <c r="AB171" s="47"/>
      <c r="AC171" s="47"/>
      <c r="AD171" s="47"/>
      <c r="AE171" s="47"/>
      <c r="AF171" s="47"/>
      <c r="AG171" s="32"/>
      <c r="AH171" s="47"/>
      <c r="AI171" s="47"/>
      <c r="AJ171" s="47"/>
      <c r="AK171" s="47"/>
      <c r="AL171" s="47"/>
      <c r="AM171" s="47"/>
      <c r="AN171" s="47"/>
      <c r="AO171" s="47"/>
      <c r="AP171" s="47"/>
      <c r="AQ171" s="47"/>
      <c r="AR171" s="47"/>
      <c r="AS171" s="47"/>
      <c r="AT171" s="47"/>
      <c r="AU171" s="47"/>
      <c r="AV171" s="47"/>
      <c r="AW171" s="47"/>
      <c r="AX171" s="47"/>
      <c r="AY171" s="47"/>
      <c r="AZ171" s="47"/>
      <c r="BA171" s="47"/>
      <c r="BB171" s="47"/>
      <c r="BC171" s="47"/>
      <c r="BD171" s="47"/>
      <c r="BE171" s="47"/>
      <c r="BF171" s="47"/>
      <c r="BG171" s="47"/>
      <c r="BH171" s="47"/>
      <c r="BI171" s="47"/>
      <c r="BJ171" s="47"/>
      <c r="BK171" s="47"/>
      <c r="BL171" s="47"/>
      <c r="BM171" s="47"/>
      <c r="BN171" s="47"/>
      <c r="BO171" s="47"/>
      <c r="BP171" s="47"/>
      <c r="BQ171" s="47"/>
      <c r="BR171" s="47"/>
      <c r="BS171" s="47"/>
      <c r="BT171" s="47"/>
      <c r="BU171" s="47"/>
      <c r="BV171" s="47"/>
      <c r="BW171" s="47"/>
      <c r="BX171" s="47"/>
      <c r="BY171" s="47"/>
      <c r="BZ171" s="47"/>
      <c r="CA171" s="47"/>
      <c r="CB171" s="47"/>
      <c r="CC171" s="47"/>
      <c r="CD171" s="47"/>
      <c r="CE171" s="47"/>
      <c r="CF171" s="47"/>
      <c r="CG171" s="47"/>
      <c r="CH171" s="47"/>
      <c r="CI171" s="47"/>
      <c r="CJ171" s="47"/>
    </row>
    <row r="172" spans="1:88" ht="15.75" hidden="1" customHeight="1" outlineLevel="1" x14ac:dyDescent="0.3">
      <c r="A172" s="22" t="s">
        <v>180</v>
      </c>
      <c r="B172" s="50"/>
      <c r="C172" s="52" t="s">
        <v>183</v>
      </c>
      <c r="D172" s="47"/>
      <c r="E172" s="47"/>
      <c r="F172" s="47"/>
      <c r="G172" s="47"/>
      <c r="H172" s="47"/>
      <c r="I172" s="47"/>
      <c r="J172" s="47"/>
      <c r="K172" s="47"/>
      <c r="L172" s="32"/>
      <c r="M172" s="47"/>
      <c r="N172" s="47"/>
      <c r="O172" s="47"/>
      <c r="P172" s="47"/>
      <c r="Q172" s="47"/>
      <c r="R172" s="47"/>
      <c r="S172" s="32"/>
      <c r="T172" s="47"/>
      <c r="U172" s="47"/>
      <c r="V172" s="47"/>
      <c r="W172" s="47"/>
      <c r="X172" s="47"/>
      <c r="Y172" s="47"/>
      <c r="Z172" s="32"/>
      <c r="AA172" s="47"/>
      <c r="AB172" s="47"/>
      <c r="AC172" s="47"/>
      <c r="AD172" s="47"/>
      <c r="AE172" s="47"/>
      <c r="AF172" s="47"/>
      <c r="AG172" s="32"/>
      <c r="AH172" s="47"/>
      <c r="AI172" s="47"/>
      <c r="AJ172" s="47"/>
      <c r="AK172" s="47"/>
      <c r="AL172" s="47"/>
      <c r="AM172" s="47"/>
      <c r="AN172" s="47"/>
      <c r="AO172" s="47"/>
      <c r="AP172" s="47"/>
      <c r="AQ172" s="47"/>
      <c r="AR172" s="47"/>
      <c r="AS172" s="47"/>
      <c r="AT172" s="47"/>
      <c r="AU172" s="47"/>
      <c r="AV172" s="47"/>
      <c r="AW172" s="47"/>
      <c r="AX172" s="47"/>
      <c r="AY172" s="47"/>
      <c r="AZ172" s="47"/>
      <c r="BA172" s="47"/>
      <c r="BB172" s="47"/>
      <c r="BC172" s="47"/>
      <c r="BD172" s="47"/>
      <c r="BE172" s="47"/>
      <c r="BF172" s="47"/>
      <c r="BG172" s="47"/>
      <c r="BH172" s="47"/>
      <c r="BI172" s="47"/>
      <c r="BJ172" s="47"/>
      <c r="BK172" s="47"/>
      <c r="BL172" s="47"/>
      <c r="BM172" s="47"/>
      <c r="BN172" s="47"/>
      <c r="BO172" s="47"/>
      <c r="BP172" s="47"/>
      <c r="BQ172" s="47"/>
      <c r="BR172" s="47"/>
      <c r="BS172" s="47"/>
      <c r="BT172" s="47"/>
      <c r="BU172" s="47"/>
      <c r="BV172" s="47"/>
      <c r="BW172" s="47"/>
      <c r="BX172" s="47"/>
      <c r="BY172" s="47"/>
      <c r="BZ172" s="47"/>
      <c r="CA172" s="47"/>
      <c r="CB172" s="47"/>
      <c r="CC172" s="47"/>
      <c r="CD172" s="47"/>
      <c r="CE172" s="47"/>
      <c r="CF172" s="47"/>
      <c r="CG172" s="47"/>
      <c r="CH172" s="47"/>
      <c r="CI172" s="47"/>
      <c r="CJ172" s="47"/>
    </row>
    <row r="173" spans="1:88" ht="18" hidden="1" customHeight="1" outlineLevel="1" x14ac:dyDescent="0.3">
      <c r="A173" s="22" t="s">
        <v>180</v>
      </c>
      <c r="B173" s="50"/>
      <c r="C173" s="52" t="s">
        <v>184</v>
      </c>
      <c r="D173" s="47"/>
      <c r="E173" s="47"/>
      <c r="F173" s="47"/>
      <c r="G173" s="47"/>
      <c r="H173" s="47"/>
      <c r="I173" s="47"/>
      <c r="J173" s="47"/>
      <c r="K173" s="47"/>
      <c r="L173" s="32"/>
      <c r="M173" s="47"/>
      <c r="N173" s="47"/>
      <c r="O173" s="47"/>
      <c r="P173" s="47"/>
      <c r="Q173" s="47"/>
      <c r="R173" s="47"/>
      <c r="S173" s="32"/>
      <c r="T173" s="47"/>
      <c r="U173" s="47"/>
      <c r="V173" s="47"/>
      <c r="W173" s="47"/>
      <c r="X173" s="47"/>
      <c r="Y173" s="47"/>
      <c r="Z173" s="32"/>
      <c r="AA173" s="47"/>
      <c r="AB173" s="47"/>
      <c r="AC173" s="47"/>
      <c r="AD173" s="47"/>
      <c r="AE173" s="47"/>
      <c r="AF173" s="47"/>
      <c r="AG173" s="32"/>
      <c r="AH173" s="47"/>
      <c r="AI173" s="47"/>
      <c r="AJ173" s="47"/>
      <c r="AK173" s="47"/>
      <c r="AL173" s="47"/>
      <c r="AM173" s="47"/>
      <c r="AN173" s="47"/>
      <c r="AO173" s="47"/>
      <c r="AP173" s="47"/>
      <c r="AQ173" s="47"/>
      <c r="AR173" s="47"/>
      <c r="AS173" s="47"/>
      <c r="AT173" s="47"/>
      <c r="AU173" s="47"/>
      <c r="AV173" s="47"/>
      <c r="AW173" s="47"/>
      <c r="AX173" s="47"/>
      <c r="AY173" s="47"/>
      <c r="AZ173" s="47"/>
      <c r="BA173" s="47"/>
      <c r="BB173" s="47"/>
      <c r="BC173" s="47"/>
      <c r="BD173" s="47"/>
      <c r="BE173" s="47"/>
      <c r="BF173" s="47"/>
      <c r="BG173" s="47"/>
      <c r="BH173" s="47"/>
      <c r="BI173" s="47"/>
      <c r="BJ173" s="47"/>
      <c r="BK173" s="47"/>
      <c r="BL173" s="47"/>
      <c r="BM173" s="47"/>
      <c r="BN173" s="47"/>
      <c r="BO173" s="47"/>
      <c r="BP173" s="47"/>
      <c r="BQ173" s="47"/>
      <c r="BR173" s="47"/>
      <c r="BS173" s="47"/>
      <c r="BT173" s="47"/>
      <c r="BU173" s="47"/>
      <c r="BV173" s="47"/>
      <c r="BW173" s="47"/>
      <c r="BX173" s="47"/>
      <c r="BY173" s="47"/>
      <c r="BZ173" s="47"/>
      <c r="CA173" s="47"/>
      <c r="CB173" s="47"/>
      <c r="CC173" s="47"/>
      <c r="CD173" s="47"/>
      <c r="CE173" s="47"/>
      <c r="CF173" s="47"/>
      <c r="CG173" s="47"/>
      <c r="CH173" s="47"/>
      <c r="CI173" s="47"/>
      <c r="CJ173" s="47"/>
    </row>
    <row r="174" spans="1:88" ht="18" hidden="1" customHeight="1" outlineLevel="1" x14ac:dyDescent="0.3">
      <c r="A174" s="22" t="s">
        <v>180</v>
      </c>
      <c r="B174" s="50"/>
      <c r="C174" s="52" t="s">
        <v>185</v>
      </c>
      <c r="D174" s="47"/>
      <c r="E174" s="47"/>
      <c r="F174" s="47"/>
      <c r="G174" s="47"/>
      <c r="H174" s="47"/>
      <c r="I174" s="47"/>
      <c r="J174" s="47"/>
      <c r="K174" s="47"/>
      <c r="L174" s="32"/>
      <c r="M174" s="47"/>
      <c r="N174" s="47"/>
      <c r="O174" s="47"/>
      <c r="P174" s="47"/>
      <c r="Q174" s="47"/>
      <c r="R174" s="47"/>
      <c r="S174" s="32"/>
      <c r="T174" s="47"/>
      <c r="U174" s="47"/>
      <c r="V174" s="47"/>
      <c r="W174" s="47"/>
      <c r="X174" s="47"/>
      <c r="Y174" s="47"/>
      <c r="Z174" s="32"/>
      <c r="AA174" s="47"/>
      <c r="AB174" s="47"/>
      <c r="AC174" s="47"/>
      <c r="AD174" s="47"/>
      <c r="AE174" s="47"/>
      <c r="AF174" s="47"/>
      <c r="AG174" s="32"/>
      <c r="AH174" s="47"/>
      <c r="AI174" s="47"/>
      <c r="AJ174" s="47"/>
      <c r="AK174" s="47"/>
      <c r="AL174" s="47"/>
      <c r="AM174" s="47"/>
      <c r="AN174" s="47"/>
      <c r="AO174" s="47"/>
      <c r="AP174" s="47"/>
      <c r="AQ174" s="47"/>
      <c r="AR174" s="47"/>
      <c r="AS174" s="47"/>
      <c r="AT174" s="47"/>
      <c r="AU174" s="47"/>
      <c r="AV174" s="47"/>
      <c r="AW174" s="47"/>
      <c r="AX174" s="47"/>
      <c r="AY174" s="47"/>
      <c r="AZ174" s="47"/>
      <c r="BA174" s="47"/>
      <c r="BB174" s="47"/>
      <c r="BC174" s="47"/>
      <c r="BD174" s="47"/>
      <c r="BE174" s="47"/>
      <c r="BF174" s="47"/>
      <c r="BG174" s="47"/>
      <c r="BH174" s="47"/>
      <c r="BI174" s="47"/>
      <c r="BJ174" s="47"/>
      <c r="BK174" s="47"/>
      <c r="BL174" s="47"/>
      <c r="BM174" s="47"/>
      <c r="BN174" s="47"/>
      <c r="BO174" s="47"/>
      <c r="BP174" s="47"/>
      <c r="BQ174" s="47"/>
      <c r="BR174" s="47"/>
      <c r="BS174" s="47"/>
      <c r="BT174" s="47"/>
      <c r="BU174" s="47"/>
      <c r="BV174" s="47"/>
      <c r="BW174" s="47"/>
      <c r="BX174" s="47"/>
      <c r="BY174" s="47"/>
      <c r="BZ174" s="47"/>
      <c r="CA174" s="47"/>
      <c r="CB174" s="47"/>
      <c r="CC174" s="47"/>
      <c r="CD174" s="47"/>
      <c r="CE174" s="47"/>
      <c r="CF174" s="47"/>
      <c r="CG174" s="47"/>
      <c r="CH174" s="47"/>
      <c r="CI174" s="47"/>
      <c r="CJ174" s="47"/>
    </row>
    <row r="175" spans="1:88" ht="30.6" hidden="1" customHeight="1" outlineLevel="1" x14ac:dyDescent="0.3">
      <c r="A175" s="22" t="s">
        <v>180</v>
      </c>
      <c r="B175" s="50"/>
      <c r="C175" s="52" t="s">
        <v>186</v>
      </c>
      <c r="D175" s="47"/>
      <c r="E175" s="47"/>
      <c r="F175" s="47"/>
      <c r="G175" s="47"/>
      <c r="H175" s="47"/>
      <c r="I175" s="47"/>
      <c r="J175" s="47"/>
      <c r="K175" s="47"/>
      <c r="L175" s="32"/>
      <c r="M175" s="47"/>
      <c r="N175" s="47"/>
      <c r="O175" s="47"/>
      <c r="P175" s="47"/>
      <c r="Q175" s="47"/>
      <c r="R175" s="47"/>
      <c r="S175" s="32"/>
      <c r="T175" s="47"/>
      <c r="U175" s="47"/>
      <c r="V175" s="47"/>
      <c r="W175" s="47"/>
      <c r="X175" s="47"/>
      <c r="Y175" s="47"/>
      <c r="Z175" s="32"/>
      <c r="AA175" s="47"/>
      <c r="AB175" s="47"/>
      <c r="AC175" s="47"/>
      <c r="AD175" s="47"/>
      <c r="AE175" s="47"/>
      <c r="AF175" s="47"/>
      <c r="AG175" s="32"/>
      <c r="AH175" s="47"/>
      <c r="AI175" s="47"/>
      <c r="AJ175" s="47"/>
      <c r="AK175" s="47"/>
      <c r="AL175" s="47"/>
      <c r="AM175" s="47"/>
      <c r="AN175" s="47"/>
      <c r="AO175" s="47"/>
      <c r="AP175" s="47"/>
      <c r="AQ175" s="47"/>
      <c r="AR175" s="47"/>
      <c r="AS175" s="47"/>
      <c r="AT175" s="47"/>
      <c r="AU175" s="47"/>
      <c r="AV175" s="47"/>
      <c r="AW175" s="47"/>
      <c r="AX175" s="47"/>
      <c r="AY175" s="47"/>
      <c r="AZ175" s="47"/>
      <c r="BA175" s="47"/>
      <c r="BB175" s="47"/>
      <c r="BC175" s="47"/>
      <c r="BD175" s="47"/>
      <c r="BE175" s="47"/>
      <c r="BF175" s="47"/>
      <c r="BG175" s="47"/>
      <c r="BH175" s="47"/>
      <c r="BI175" s="47"/>
      <c r="BJ175" s="47"/>
      <c r="BK175" s="47"/>
      <c r="BL175" s="47"/>
      <c r="BM175" s="47"/>
      <c r="BN175" s="47"/>
      <c r="BO175" s="47"/>
      <c r="BP175" s="47"/>
      <c r="BQ175" s="47"/>
      <c r="BR175" s="47"/>
      <c r="BS175" s="47"/>
      <c r="BT175" s="47"/>
      <c r="BU175" s="47"/>
      <c r="BV175" s="47"/>
      <c r="BW175" s="47"/>
      <c r="BX175" s="47"/>
      <c r="BY175" s="47"/>
      <c r="BZ175" s="47"/>
      <c r="CA175" s="47"/>
      <c r="CB175" s="47"/>
      <c r="CC175" s="47"/>
      <c r="CD175" s="47"/>
      <c r="CE175" s="47"/>
      <c r="CF175" s="47"/>
      <c r="CG175" s="47"/>
      <c r="CH175" s="47"/>
      <c r="CI175" s="47"/>
      <c r="CJ175" s="47"/>
    </row>
    <row r="176" spans="1:88" ht="15.75" hidden="1" customHeight="1" outlineLevel="1" x14ac:dyDescent="0.3">
      <c r="A176" s="22" t="s">
        <v>180</v>
      </c>
      <c r="B176" s="50"/>
      <c r="C176" s="52" t="s">
        <v>187</v>
      </c>
      <c r="D176" s="47"/>
      <c r="E176" s="47"/>
      <c r="F176" s="47"/>
      <c r="G176" s="47"/>
      <c r="H176" s="47"/>
      <c r="I176" s="47"/>
      <c r="J176" s="47"/>
      <c r="K176" s="47"/>
      <c r="L176" s="32"/>
      <c r="M176" s="47"/>
      <c r="N176" s="47"/>
      <c r="O176" s="47"/>
      <c r="P176" s="47"/>
      <c r="Q176" s="47"/>
      <c r="R176" s="47"/>
      <c r="S176" s="32"/>
      <c r="T176" s="47"/>
      <c r="U176" s="47"/>
      <c r="V176" s="47"/>
      <c r="W176" s="47"/>
      <c r="X176" s="47"/>
      <c r="Y176" s="47"/>
      <c r="Z176" s="32"/>
      <c r="AA176" s="47"/>
      <c r="AB176" s="47"/>
      <c r="AC176" s="47"/>
      <c r="AD176" s="47"/>
      <c r="AE176" s="47"/>
      <c r="AF176" s="47"/>
      <c r="AG176" s="32"/>
      <c r="AH176" s="47"/>
      <c r="AI176" s="47"/>
      <c r="AJ176" s="47"/>
      <c r="AK176" s="47"/>
      <c r="AL176" s="47"/>
      <c r="AM176" s="47"/>
      <c r="AN176" s="47"/>
      <c r="AO176" s="47"/>
      <c r="AP176" s="47"/>
      <c r="AQ176" s="47"/>
      <c r="AR176" s="47"/>
      <c r="AS176" s="47"/>
      <c r="AT176" s="47"/>
      <c r="AU176" s="47"/>
      <c r="AV176" s="47"/>
      <c r="AW176" s="47"/>
      <c r="AX176" s="47"/>
      <c r="AY176" s="47"/>
      <c r="AZ176" s="47"/>
      <c r="BA176" s="47"/>
      <c r="BB176" s="47"/>
      <c r="BC176" s="47"/>
      <c r="BD176" s="47"/>
      <c r="BE176" s="47"/>
      <c r="BF176" s="47"/>
      <c r="BG176" s="47"/>
      <c r="BH176" s="47"/>
      <c r="BI176" s="47"/>
      <c r="BJ176" s="47"/>
      <c r="BK176" s="47"/>
      <c r="BL176" s="47"/>
      <c r="BM176" s="47"/>
      <c r="BN176" s="47"/>
      <c r="BO176" s="47"/>
      <c r="BP176" s="47"/>
      <c r="BQ176" s="47"/>
      <c r="BR176" s="47"/>
      <c r="BS176" s="47"/>
      <c r="BT176" s="47"/>
      <c r="BU176" s="47"/>
      <c r="BV176" s="47"/>
      <c r="BW176" s="47"/>
      <c r="BX176" s="47"/>
      <c r="BY176" s="47"/>
      <c r="BZ176" s="47"/>
      <c r="CA176" s="47"/>
      <c r="CB176" s="47"/>
      <c r="CC176" s="47"/>
      <c r="CD176" s="47"/>
      <c r="CE176" s="47"/>
      <c r="CF176" s="47"/>
      <c r="CG176" s="47"/>
      <c r="CH176" s="47"/>
      <c r="CI176" s="47"/>
      <c r="CJ176" s="47"/>
    </row>
    <row r="177" spans="1:88" ht="49.95" hidden="1" customHeight="1" outlineLevel="1" x14ac:dyDescent="0.3">
      <c r="A177" s="22" t="s">
        <v>180</v>
      </c>
      <c r="B177" s="33"/>
      <c r="C177" s="52" t="e">
        <f>'[1]Прил 1_2022г'!#REF!</f>
        <v>#REF!</v>
      </c>
      <c r="D177" s="47"/>
      <c r="E177" s="47"/>
      <c r="F177" s="47"/>
      <c r="G177" s="47"/>
      <c r="H177" s="47"/>
      <c r="I177" s="47"/>
      <c r="J177" s="47"/>
      <c r="K177" s="47"/>
      <c r="L177" s="32"/>
      <c r="M177" s="47"/>
      <c r="N177" s="47"/>
      <c r="O177" s="47"/>
      <c r="P177" s="47"/>
      <c r="Q177" s="47"/>
      <c r="R177" s="47"/>
      <c r="S177" s="32"/>
      <c r="T177" s="47"/>
      <c r="U177" s="47"/>
      <c r="V177" s="47"/>
      <c r="W177" s="47"/>
      <c r="X177" s="47"/>
      <c r="Y177" s="47"/>
      <c r="Z177" s="32"/>
      <c r="AA177" s="47"/>
      <c r="AB177" s="47"/>
      <c r="AC177" s="47"/>
      <c r="AD177" s="47"/>
      <c r="AE177" s="47"/>
      <c r="AF177" s="47"/>
      <c r="AG177" s="32"/>
      <c r="AH177" s="47"/>
      <c r="AI177" s="47"/>
      <c r="AJ177" s="47"/>
      <c r="AK177" s="47"/>
      <c r="AL177" s="47"/>
      <c r="AM177" s="47"/>
      <c r="AN177" s="47"/>
      <c r="AO177" s="47"/>
      <c r="AP177" s="47"/>
      <c r="AQ177" s="47"/>
      <c r="AR177" s="47"/>
      <c r="AS177" s="47"/>
      <c r="AT177" s="47"/>
      <c r="AU177" s="47"/>
      <c r="AV177" s="47"/>
      <c r="AW177" s="47"/>
      <c r="AX177" s="47"/>
      <c r="AY177" s="47"/>
      <c r="AZ177" s="47"/>
      <c r="BA177" s="47"/>
      <c r="BB177" s="47"/>
      <c r="BC177" s="47"/>
      <c r="BD177" s="47"/>
      <c r="BE177" s="47"/>
      <c r="BF177" s="47"/>
      <c r="BG177" s="47"/>
      <c r="BH177" s="47"/>
      <c r="BI177" s="47"/>
      <c r="BJ177" s="47"/>
      <c r="BK177" s="47"/>
      <c r="BL177" s="47"/>
      <c r="BM177" s="47"/>
      <c r="BN177" s="47"/>
      <c r="BO177" s="47"/>
      <c r="BP177" s="47"/>
      <c r="BQ177" s="47"/>
      <c r="BR177" s="47"/>
      <c r="BS177" s="47"/>
      <c r="BT177" s="47"/>
      <c r="BU177" s="47"/>
      <c r="BV177" s="47"/>
      <c r="BW177" s="47"/>
      <c r="BX177" s="47"/>
      <c r="BY177" s="47"/>
      <c r="BZ177" s="47"/>
      <c r="CA177" s="47"/>
      <c r="CB177" s="47"/>
      <c r="CC177" s="47"/>
      <c r="CD177" s="47"/>
      <c r="CE177" s="47"/>
      <c r="CF177" s="47"/>
      <c r="CG177" s="47"/>
      <c r="CH177" s="47"/>
      <c r="CI177" s="47"/>
      <c r="CJ177" s="47"/>
    </row>
    <row r="178" spans="1:88" ht="15.75" hidden="1" customHeight="1" outlineLevel="1" x14ac:dyDescent="0.3">
      <c r="A178" s="22" t="s">
        <v>180</v>
      </c>
      <c r="B178" s="33"/>
      <c r="C178" s="52" t="e">
        <f>'[1]Прил 1_2022г'!#REF!</f>
        <v>#REF!</v>
      </c>
      <c r="D178" s="47"/>
      <c r="E178" s="47"/>
      <c r="F178" s="47"/>
      <c r="G178" s="47"/>
      <c r="H178" s="47"/>
      <c r="I178" s="47"/>
      <c r="J178" s="47"/>
      <c r="K178" s="47"/>
      <c r="L178" s="32"/>
      <c r="M178" s="47"/>
      <c r="N178" s="47"/>
      <c r="O178" s="47"/>
      <c r="P178" s="47"/>
      <c r="Q178" s="47"/>
      <c r="R178" s="47"/>
      <c r="S178" s="32"/>
      <c r="T178" s="47"/>
      <c r="U178" s="47"/>
      <c r="V178" s="47"/>
      <c r="W178" s="47"/>
      <c r="X178" s="47"/>
      <c r="Y178" s="47"/>
      <c r="Z178" s="32"/>
      <c r="AA178" s="47"/>
      <c r="AB178" s="47"/>
      <c r="AC178" s="47"/>
      <c r="AD178" s="47"/>
      <c r="AE178" s="47"/>
      <c r="AF178" s="47"/>
      <c r="AG178" s="32"/>
      <c r="AH178" s="47"/>
      <c r="AI178" s="47"/>
      <c r="AJ178" s="47"/>
      <c r="AK178" s="47"/>
      <c r="AL178" s="47"/>
      <c r="AM178" s="47"/>
      <c r="AN178" s="47"/>
      <c r="AO178" s="47"/>
      <c r="AP178" s="47"/>
      <c r="AQ178" s="47"/>
      <c r="AR178" s="47"/>
      <c r="AS178" s="47"/>
      <c r="AT178" s="47"/>
      <c r="AU178" s="47"/>
      <c r="AV178" s="47"/>
      <c r="AW178" s="47"/>
      <c r="AX178" s="47"/>
      <c r="AY178" s="47"/>
      <c r="AZ178" s="47"/>
      <c r="BA178" s="47"/>
      <c r="BB178" s="47"/>
      <c r="BC178" s="47"/>
      <c r="BD178" s="47"/>
      <c r="BE178" s="47"/>
      <c r="BF178" s="47"/>
      <c r="BG178" s="47"/>
      <c r="BH178" s="47"/>
      <c r="BI178" s="47"/>
      <c r="BJ178" s="47"/>
      <c r="BK178" s="47"/>
      <c r="BL178" s="47"/>
      <c r="BM178" s="47"/>
      <c r="BN178" s="47"/>
      <c r="BO178" s="47"/>
      <c r="BP178" s="47"/>
      <c r="BQ178" s="47"/>
      <c r="BR178" s="47"/>
      <c r="BS178" s="47"/>
      <c r="BT178" s="47"/>
      <c r="BU178" s="47"/>
      <c r="BV178" s="47"/>
      <c r="BW178" s="47"/>
      <c r="BX178" s="47"/>
      <c r="BY178" s="47"/>
      <c r="BZ178" s="47"/>
      <c r="CA178" s="47"/>
      <c r="CB178" s="47"/>
      <c r="CC178" s="47"/>
      <c r="CD178" s="47"/>
      <c r="CE178" s="47"/>
      <c r="CF178" s="47"/>
      <c r="CG178" s="47"/>
      <c r="CH178" s="47"/>
      <c r="CI178" s="47"/>
      <c r="CJ178" s="47"/>
    </row>
    <row r="179" spans="1:88" ht="21" hidden="1" customHeight="1" outlineLevel="1" x14ac:dyDescent="0.3">
      <c r="A179" s="22" t="s">
        <v>180</v>
      </c>
      <c r="B179" s="33"/>
      <c r="C179" s="52" t="str">
        <f>'[1]Прил 1_2022г'!C165</f>
        <v>М/УСК/73/П12</v>
      </c>
      <c r="D179" s="47"/>
      <c r="E179" s="47"/>
      <c r="F179" s="47"/>
      <c r="G179" s="47"/>
      <c r="H179" s="47"/>
      <c r="I179" s="47"/>
      <c r="J179" s="47"/>
      <c r="K179" s="47"/>
      <c r="L179" s="32"/>
      <c r="M179" s="47"/>
      <c r="N179" s="47"/>
      <c r="O179" s="47"/>
      <c r="P179" s="47"/>
      <c r="Q179" s="47"/>
      <c r="R179" s="47"/>
      <c r="S179" s="32"/>
      <c r="T179" s="47"/>
      <c r="U179" s="47"/>
      <c r="V179" s="47"/>
      <c r="W179" s="47"/>
      <c r="X179" s="47"/>
      <c r="Y179" s="47"/>
      <c r="Z179" s="32"/>
      <c r="AA179" s="47"/>
      <c r="AB179" s="47"/>
      <c r="AC179" s="47"/>
      <c r="AD179" s="47"/>
      <c r="AE179" s="47"/>
      <c r="AF179" s="47"/>
      <c r="AG179" s="32"/>
      <c r="AH179" s="47"/>
      <c r="AI179" s="47"/>
      <c r="AJ179" s="47"/>
      <c r="AK179" s="47"/>
      <c r="AL179" s="47"/>
      <c r="AM179" s="47"/>
      <c r="AN179" s="47"/>
      <c r="AO179" s="47"/>
      <c r="AP179" s="47"/>
      <c r="AQ179" s="47"/>
      <c r="AR179" s="47"/>
      <c r="AS179" s="47"/>
      <c r="AT179" s="47"/>
      <c r="AU179" s="47"/>
      <c r="AV179" s="47"/>
      <c r="AW179" s="47"/>
      <c r="AX179" s="47"/>
      <c r="AY179" s="47"/>
      <c r="AZ179" s="47"/>
      <c r="BA179" s="47"/>
      <c r="BB179" s="47"/>
      <c r="BC179" s="47"/>
      <c r="BD179" s="47"/>
      <c r="BE179" s="47"/>
      <c r="BF179" s="47"/>
      <c r="BG179" s="47"/>
      <c r="BH179" s="47"/>
      <c r="BI179" s="47"/>
      <c r="BJ179" s="47"/>
      <c r="BK179" s="47"/>
      <c r="BL179" s="47"/>
      <c r="BM179" s="47"/>
      <c r="BN179" s="47"/>
      <c r="BO179" s="47"/>
      <c r="BP179" s="47"/>
      <c r="BQ179" s="47"/>
      <c r="BR179" s="47"/>
      <c r="BS179" s="47"/>
      <c r="BT179" s="47"/>
      <c r="BU179" s="47"/>
      <c r="BV179" s="47"/>
      <c r="BW179" s="47"/>
      <c r="BX179" s="47"/>
      <c r="BY179" s="47"/>
      <c r="BZ179" s="47"/>
      <c r="CA179" s="47"/>
      <c r="CB179" s="47"/>
      <c r="CC179" s="47"/>
      <c r="CD179" s="47"/>
      <c r="CE179" s="47"/>
      <c r="CF179" s="47"/>
      <c r="CG179" s="47"/>
      <c r="CH179" s="47"/>
      <c r="CI179" s="47"/>
      <c r="CJ179" s="47"/>
    </row>
    <row r="180" spans="1:88" ht="33" hidden="1" customHeight="1" outlineLevel="1" x14ac:dyDescent="0.3">
      <c r="A180" s="22" t="s">
        <v>180</v>
      </c>
      <c r="B180" s="33"/>
      <c r="C180" s="52" t="str">
        <f>'[1]Прил 1_2022г'!C166</f>
        <v>М/УСК/73/П13</v>
      </c>
      <c r="D180" s="47"/>
      <c r="E180" s="47"/>
      <c r="F180" s="47"/>
      <c r="G180" s="47"/>
      <c r="H180" s="47"/>
      <c r="I180" s="47"/>
      <c r="J180" s="47"/>
      <c r="K180" s="47"/>
      <c r="L180" s="32"/>
      <c r="M180" s="47"/>
      <c r="N180" s="47"/>
      <c r="O180" s="47"/>
      <c r="P180" s="47"/>
      <c r="Q180" s="47"/>
      <c r="R180" s="47"/>
      <c r="S180" s="32"/>
      <c r="T180" s="47"/>
      <c r="U180" s="47"/>
      <c r="V180" s="47"/>
      <c r="W180" s="47"/>
      <c r="X180" s="47"/>
      <c r="Y180" s="47"/>
      <c r="Z180" s="32"/>
      <c r="AA180" s="47"/>
      <c r="AB180" s="47"/>
      <c r="AC180" s="47"/>
      <c r="AD180" s="47"/>
      <c r="AE180" s="47"/>
      <c r="AF180" s="47"/>
      <c r="AG180" s="32"/>
      <c r="AH180" s="47"/>
      <c r="AI180" s="47"/>
      <c r="AJ180" s="47"/>
      <c r="AK180" s="47"/>
      <c r="AL180" s="47"/>
      <c r="AM180" s="47"/>
      <c r="AN180" s="47"/>
      <c r="AO180" s="47"/>
      <c r="AP180" s="47"/>
      <c r="AQ180" s="47"/>
      <c r="AR180" s="47"/>
      <c r="AS180" s="47"/>
      <c r="AT180" s="47"/>
      <c r="AU180" s="47"/>
      <c r="AV180" s="47"/>
      <c r="AW180" s="47"/>
      <c r="AX180" s="47"/>
      <c r="AY180" s="47"/>
      <c r="AZ180" s="47"/>
      <c r="BA180" s="47"/>
      <c r="BB180" s="47"/>
      <c r="BC180" s="47"/>
      <c r="BD180" s="47"/>
      <c r="BE180" s="47"/>
      <c r="BF180" s="47"/>
      <c r="BG180" s="47"/>
      <c r="BH180" s="47"/>
      <c r="BI180" s="47"/>
      <c r="BJ180" s="47"/>
      <c r="BK180" s="47"/>
      <c r="BL180" s="47"/>
      <c r="BM180" s="47"/>
      <c r="BN180" s="47"/>
      <c r="BO180" s="47"/>
      <c r="BP180" s="47"/>
      <c r="BQ180" s="47"/>
      <c r="BR180" s="47"/>
      <c r="BS180" s="47"/>
      <c r="BT180" s="47"/>
      <c r="BU180" s="47"/>
      <c r="BV180" s="47"/>
      <c r="BW180" s="47"/>
      <c r="BX180" s="47"/>
      <c r="BY180" s="47"/>
      <c r="BZ180" s="47"/>
      <c r="CA180" s="47"/>
      <c r="CB180" s="47"/>
      <c r="CC180" s="47"/>
      <c r="CD180" s="47"/>
      <c r="CE180" s="47"/>
      <c r="CF180" s="47"/>
      <c r="CG180" s="47"/>
      <c r="CH180" s="47"/>
      <c r="CI180" s="47"/>
      <c r="CJ180" s="47"/>
    </row>
    <row r="181" spans="1:88" ht="26.4" hidden="1" customHeight="1" outlineLevel="1" x14ac:dyDescent="0.3">
      <c r="A181" s="22" t="s">
        <v>180</v>
      </c>
      <c r="B181" s="33"/>
      <c r="C181" s="52" t="str">
        <f>'[1]Прил 1_2022г'!C167</f>
        <v>М/УСК/73/П14</v>
      </c>
      <c r="D181" s="47"/>
      <c r="E181" s="47"/>
      <c r="F181" s="47"/>
      <c r="G181" s="47"/>
      <c r="H181" s="47"/>
      <c r="I181" s="47"/>
      <c r="J181" s="47"/>
      <c r="K181" s="47"/>
      <c r="L181" s="32"/>
      <c r="M181" s="47"/>
      <c r="N181" s="47"/>
      <c r="O181" s="47"/>
      <c r="P181" s="47"/>
      <c r="Q181" s="47"/>
      <c r="R181" s="47"/>
      <c r="S181" s="32"/>
      <c r="T181" s="47"/>
      <c r="U181" s="47"/>
      <c r="V181" s="47"/>
      <c r="W181" s="47"/>
      <c r="X181" s="47"/>
      <c r="Y181" s="47"/>
      <c r="Z181" s="32"/>
      <c r="AA181" s="47"/>
      <c r="AB181" s="47"/>
      <c r="AC181" s="47"/>
      <c r="AD181" s="47"/>
      <c r="AE181" s="47"/>
      <c r="AF181" s="47"/>
      <c r="AG181" s="32"/>
      <c r="AH181" s="47"/>
      <c r="AI181" s="47"/>
      <c r="AJ181" s="47"/>
      <c r="AK181" s="47"/>
      <c r="AL181" s="47"/>
      <c r="AM181" s="47"/>
      <c r="AN181" s="47"/>
      <c r="AO181" s="47"/>
      <c r="AP181" s="47"/>
      <c r="AQ181" s="47"/>
      <c r="AR181" s="47"/>
      <c r="AS181" s="47"/>
      <c r="AT181" s="47"/>
      <c r="AU181" s="47"/>
      <c r="AV181" s="47"/>
      <c r="AW181" s="47"/>
      <c r="AX181" s="47"/>
      <c r="AY181" s="47"/>
      <c r="AZ181" s="47"/>
      <c r="BA181" s="47"/>
      <c r="BB181" s="47"/>
      <c r="BC181" s="47"/>
      <c r="BD181" s="47"/>
      <c r="BE181" s="47"/>
      <c r="BF181" s="47"/>
      <c r="BG181" s="47"/>
      <c r="BH181" s="47"/>
      <c r="BI181" s="47"/>
      <c r="BJ181" s="47"/>
      <c r="BK181" s="47"/>
      <c r="BL181" s="47"/>
      <c r="BM181" s="47"/>
      <c r="BN181" s="47"/>
      <c r="BO181" s="47"/>
      <c r="BP181" s="47"/>
      <c r="BQ181" s="47"/>
      <c r="BR181" s="47"/>
      <c r="BS181" s="47"/>
      <c r="BT181" s="47"/>
      <c r="BU181" s="47"/>
      <c r="BV181" s="47"/>
      <c r="BW181" s="47"/>
      <c r="BX181" s="47"/>
      <c r="BY181" s="47"/>
      <c r="BZ181" s="47"/>
      <c r="CA181" s="47"/>
      <c r="CB181" s="47"/>
      <c r="CC181" s="47"/>
      <c r="CD181" s="47"/>
      <c r="CE181" s="47"/>
      <c r="CF181" s="47"/>
      <c r="CG181" s="47"/>
      <c r="CH181" s="47"/>
      <c r="CI181" s="47"/>
      <c r="CJ181" s="47"/>
    </row>
    <row r="182" spans="1:88" ht="32.4" hidden="1" customHeight="1" outlineLevel="1" x14ac:dyDescent="0.3">
      <c r="A182" s="22" t="s">
        <v>180</v>
      </c>
      <c r="B182" s="33"/>
      <c r="C182" s="52" t="e">
        <f>'[1]Прил 1_2022г'!#REF!</f>
        <v>#REF!</v>
      </c>
      <c r="D182" s="47"/>
      <c r="E182" s="47"/>
      <c r="F182" s="47"/>
      <c r="G182" s="47"/>
      <c r="H182" s="47"/>
      <c r="I182" s="47"/>
      <c r="J182" s="47"/>
      <c r="K182" s="47"/>
      <c r="L182" s="32"/>
      <c r="M182" s="47"/>
      <c r="N182" s="47"/>
      <c r="O182" s="47"/>
      <c r="P182" s="47"/>
      <c r="Q182" s="47"/>
      <c r="R182" s="47"/>
      <c r="S182" s="32"/>
      <c r="T182" s="47"/>
      <c r="U182" s="47"/>
      <c r="V182" s="47"/>
      <c r="W182" s="47"/>
      <c r="X182" s="47"/>
      <c r="Y182" s="47"/>
      <c r="Z182" s="32"/>
      <c r="AA182" s="47"/>
      <c r="AB182" s="47"/>
      <c r="AC182" s="47"/>
      <c r="AD182" s="47"/>
      <c r="AE182" s="47"/>
      <c r="AF182" s="47"/>
      <c r="AG182" s="32"/>
      <c r="AH182" s="47"/>
      <c r="AI182" s="47"/>
      <c r="AJ182" s="47"/>
      <c r="AK182" s="47"/>
      <c r="AL182" s="47"/>
      <c r="AM182" s="47"/>
      <c r="AN182" s="47"/>
      <c r="AO182" s="47"/>
      <c r="AP182" s="47"/>
      <c r="AQ182" s="47"/>
      <c r="AR182" s="47"/>
      <c r="AS182" s="47"/>
      <c r="AT182" s="47"/>
      <c r="AU182" s="47"/>
      <c r="AV182" s="47"/>
      <c r="AW182" s="47"/>
      <c r="AX182" s="47"/>
      <c r="AY182" s="47"/>
      <c r="AZ182" s="47"/>
      <c r="BA182" s="47"/>
      <c r="BB182" s="47"/>
      <c r="BC182" s="47"/>
      <c r="BD182" s="47"/>
      <c r="BE182" s="47"/>
      <c r="BF182" s="47"/>
      <c r="BG182" s="47"/>
      <c r="BH182" s="47"/>
      <c r="BI182" s="47"/>
      <c r="BJ182" s="47"/>
      <c r="BK182" s="47"/>
      <c r="BL182" s="47"/>
      <c r="BM182" s="47"/>
      <c r="BN182" s="47"/>
      <c r="BO182" s="47"/>
      <c r="BP182" s="47"/>
      <c r="BQ182" s="47"/>
      <c r="BR182" s="47"/>
      <c r="BS182" s="47"/>
      <c r="BT182" s="47"/>
      <c r="BU182" s="47"/>
      <c r="BV182" s="47"/>
      <c r="BW182" s="47"/>
      <c r="BX182" s="47"/>
      <c r="BY182" s="47"/>
      <c r="BZ182" s="47"/>
      <c r="CA182" s="47"/>
      <c r="CB182" s="47"/>
      <c r="CC182" s="47"/>
      <c r="CD182" s="47"/>
      <c r="CE182" s="47"/>
      <c r="CF182" s="47"/>
      <c r="CG182" s="47"/>
      <c r="CH182" s="47"/>
      <c r="CI182" s="47"/>
      <c r="CJ182" s="47"/>
    </row>
    <row r="183" spans="1:88" ht="34.950000000000003" hidden="1" customHeight="1" outlineLevel="1" x14ac:dyDescent="0.3">
      <c r="A183" s="22" t="s">
        <v>180</v>
      </c>
      <c r="B183" s="33"/>
      <c r="C183" s="52" t="str">
        <f>'[1]Прил 1_2022г'!C168</f>
        <v>М/УСК/73/П15</v>
      </c>
      <c r="D183" s="47"/>
      <c r="E183" s="47"/>
      <c r="F183" s="47"/>
      <c r="G183" s="47"/>
      <c r="H183" s="47"/>
      <c r="I183" s="47"/>
      <c r="J183" s="47"/>
      <c r="K183" s="47"/>
      <c r="L183" s="32"/>
      <c r="M183" s="47"/>
      <c r="N183" s="47"/>
      <c r="O183" s="47"/>
      <c r="P183" s="47"/>
      <c r="Q183" s="47"/>
      <c r="R183" s="47"/>
      <c r="S183" s="32"/>
      <c r="T183" s="47"/>
      <c r="U183" s="47"/>
      <c r="V183" s="47"/>
      <c r="W183" s="47"/>
      <c r="X183" s="47"/>
      <c r="Y183" s="47"/>
      <c r="Z183" s="32"/>
      <c r="AA183" s="47"/>
      <c r="AB183" s="47"/>
      <c r="AC183" s="47"/>
      <c r="AD183" s="47"/>
      <c r="AE183" s="47"/>
      <c r="AF183" s="47"/>
      <c r="AG183" s="32"/>
      <c r="AH183" s="47"/>
      <c r="AI183" s="47"/>
      <c r="AJ183" s="47"/>
      <c r="AK183" s="47"/>
      <c r="AL183" s="47"/>
      <c r="AM183" s="47"/>
      <c r="AN183" s="47"/>
      <c r="AO183" s="47"/>
      <c r="AP183" s="47"/>
      <c r="AQ183" s="47"/>
      <c r="AR183" s="47"/>
      <c r="AS183" s="47"/>
      <c r="AT183" s="47"/>
      <c r="AU183" s="47"/>
      <c r="AV183" s="47"/>
      <c r="AW183" s="47"/>
      <c r="AX183" s="47"/>
      <c r="AY183" s="47"/>
      <c r="AZ183" s="47"/>
      <c r="BA183" s="47"/>
      <c r="BB183" s="47"/>
      <c r="BC183" s="47"/>
      <c r="BD183" s="47"/>
      <c r="BE183" s="47"/>
      <c r="BF183" s="47"/>
      <c r="BG183" s="47"/>
      <c r="BH183" s="47"/>
      <c r="BI183" s="47"/>
      <c r="BJ183" s="47"/>
      <c r="BK183" s="47"/>
      <c r="BL183" s="47"/>
      <c r="BM183" s="47"/>
      <c r="BN183" s="47"/>
      <c r="BO183" s="47"/>
      <c r="BP183" s="47"/>
      <c r="BQ183" s="47"/>
      <c r="BR183" s="47"/>
      <c r="BS183" s="47"/>
      <c r="BT183" s="47"/>
      <c r="BU183" s="47"/>
      <c r="BV183" s="47"/>
      <c r="BW183" s="47"/>
      <c r="BX183" s="47"/>
      <c r="BY183" s="47"/>
      <c r="BZ183" s="47"/>
      <c r="CA183" s="47"/>
      <c r="CB183" s="47"/>
      <c r="CC183" s="47"/>
      <c r="CD183" s="47"/>
      <c r="CE183" s="47"/>
      <c r="CF183" s="47"/>
      <c r="CG183" s="47"/>
      <c r="CH183" s="47"/>
      <c r="CI183" s="47"/>
      <c r="CJ183" s="47"/>
    </row>
    <row r="184" spans="1:88" ht="39.6" hidden="1" customHeight="1" outlineLevel="1" x14ac:dyDescent="0.3">
      <c r="A184" s="22" t="s">
        <v>180</v>
      </c>
      <c r="B184" s="33"/>
      <c r="C184" s="52" t="e">
        <f>'[1]Прил 1_2022г'!#REF!</f>
        <v>#REF!</v>
      </c>
      <c r="D184" s="47"/>
      <c r="E184" s="47"/>
      <c r="F184" s="47"/>
      <c r="G184" s="47"/>
      <c r="H184" s="47"/>
      <c r="I184" s="47"/>
      <c r="J184" s="47"/>
      <c r="K184" s="47"/>
      <c r="L184" s="32"/>
      <c r="M184" s="47"/>
      <c r="N184" s="47"/>
      <c r="O184" s="47"/>
      <c r="P184" s="47"/>
      <c r="Q184" s="47"/>
      <c r="R184" s="47"/>
      <c r="S184" s="32"/>
      <c r="T184" s="47"/>
      <c r="U184" s="47"/>
      <c r="V184" s="47"/>
      <c r="W184" s="47"/>
      <c r="X184" s="47"/>
      <c r="Y184" s="47"/>
      <c r="Z184" s="32"/>
      <c r="AA184" s="47"/>
      <c r="AB184" s="47"/>
      <c r="AC184" s="47"/>
      <c r="AD184" s="47"/>
      <c r="AE184" s="47"/>
      <c r="AF184" s="47"/>
      <c r="AG184" s="32"/>
      <c r="AH184" s="47"/>
      <c r="AI184" s="47"/>
      <c r="AJ184" s="47"/>
      <c r="AK184" s="47"/>
      <c r="AL184" s="47"/>
      <c r="AM184" s="47"/>
      <c r="AN184" s="47"/>
      <c r="AO184" s="47"/>
      <c r="AP184" s="47"/>
      <c r="AQ184" s="47"/>
      <c r="AR184" s="47"/>
      <c r="AS184" s="47"/>
      <c r="AT184" s="47"/>
      <c r="AU184" s="47"/>
      <c r="AV184" s="47"/>
      <c r="AW184" s="47"/>
      <c r="AX184" s="47"/>
      <c r="AY184" s="47"/>
      <c r="AZ184" s="47"/>
      <c r="BA184" s="47"/>
      <c r="BB184" s="47"/>
      <c r="BC184" s="47"/>
      <c r="BD184" s="47"/>
      <c r="BE184" s="47"/>
      <c r="BF184" s="47"/>
      <c r="BG184" s="47"/>
      <c r="BH184" s="47"/>
      <c r="BI184" s="47"/>
      <c r="BJ184" s="47"/>
      <c r="BK184" s="47"/>
      <c r="BL184" s="47"/>
      <c r="BM184" s="47"/>
      <c r="BN184" s="47"/>
      <c r="BO184" s="47"/>
      <c r="BP184" s="47"/>
      <c r="BQ184" s="47"/>
      <c r="BR184" s="47"/>
      <c r="BS184" s="47"/>
      <c r="BT184" s="47"/>
      <c r="BU184" s="47"/>
      <c r="BV184" s="47"/>
      <c r="BW184" s="47"/>
      <c r="BX184" s="47"/>
      <c r="BY184" s="47"/>
      <c r="BZ184" s="47"/>
      <c r="CA184" s="47"/>
      <c r="CB184" s="47"/>
      <c r="CC184" s="47"/>
      <c r="CD184" s="47"/>
      <c r="CE184" s="47"/>
      <c r="CF184" s="47"/>
      <c r="CG184" s="47"/>
      <c r="CH184" s="47"/>
      <c r="CI184" s="47"/>
      <c r="CJ184" s="47"/>
    </row>
    <row r="185" spans="1:88" ht="27.6" hidden="1" customHeight="1" outlineLevel="1" x14ac:dyDescent="0.3">
      <c r="A185" s="22" t="s">
        <v>180</v>
      </c>
      <c r="B185" s="33"/>
      <c r="C185" s="52" t="e">
        <f>'[1]Прил 1_2022г'!#REF!</f>
        <v>#REF!</v>
      </c>
      <c r="D185" s="47"/>
      <c r="E185" s="47"/>
      <c r="F185" s="47"/>
      <c r="G185" s="47"/>
      <c r="H185" s="47"/>
      <c r="I185" s="47"/>
      <c r="J185" s="47"/>
      <c r="K185" s="47"/>
      <c r="L185" s="32"/>
      <c r="M185" s="47"/>
      <c r="N185" s="47"/>
      <c r="O185" s="47"/>
      <c r="P185" s="47"/>
      <c r="Q185" s="47"/>
      <c r="R185" s="47"/>
      <c r="S185" s="32"/>
      <c r="T185" s="47"/>
      <c r="U185" s="47"/>
      <c r="V185" s="47"/>
      <c r="W185" s="47"/>
      <c r="X185" s="47"/>
      <c r="Y185" s="47"/>
      <c r="Z185" s="32"/>
      <c r="AA185" s="47"/>
      <c r="AB185" s="47"/>
      <c r="AC185" s="47"/>
      <c r="AD185" s="47"/>
      <c r="AE185" s="47"/>
      <c r="AF185" s="47"/>
      <c r="AG185" s="32"/>
      <c r="AH185" s="47"/>
      <c r="AI185" s="47"/>
      <c r="AJ185" s="47"/>
      <c r="AK185" s="47"/>
      <c r="AL185" s="47"/>
      <c r="AM185" s="47"/>
      <c r="AN185" s="47"/>
      <c r="AO185" s="47"/>
      <c r="AP185" s="47"/>
      <c r="AQ185" s="47"/>
      <c r="AR185" s="47"/>
      <c r="AS185" s="47"/>
      <c r="AT185" s="47"/>
      <c r="AU185" s="47"/>
      <c r="AV185" s="47"/>
      <c r="AW185" s="47"/>
      <c r="AX185" s="47"/>
      <c r="AY185" s="47"/>
      <c r="AZ185" s="47"/>
      <c r="BA185" s="47"/>
      <c r="BB185" s="47"/>
      <c r="BC185" s="47"/>
      <c r="BD185" s="47"/>
      <c r="BE185" s="47"/>
      <c r="BF185" s="47"/>
      <c r="BG185" s="47"/>
      <c r="BH185" s="47"/>
      <c r="BI185" s="47"/>
      <c r="BJ185" s="47"/>
      <c r="BK185" s="47"/>
      <c r="BL185" s="47"/>
      <c r="BM185" s="47"/>
      <c r="BN185" s="47"/>
      <c r="BO185" s="47"/>
      <c r="BP185" s="47"/>
      <c r="BQ185" s="47"/>
      <c r="BR185" s="47"/>
      <c r="BS185" s="47"/>
      <c r="BT185" s="47"/>
      <c r="BU185" s="47"/>
      <c r="BV185" s="47"/>
      <c r="BW185" s="47"/>
      <c r="BX185" s="47"/>
      <c r="BY185" s="47"/>
      <c r="BZ185" s="47"/>
      <c r="CA185" s="47"/>
      <c r="CB185" s="47"/>
      <c r="CC185" s="47"/>
      <c r="CD185" s="47"/>
      <c r="CE185" s="47"/>
      <c r="CF185" s="47"/>
      <c r="CG185" s="47"/>
      <c r="CH185" s="47"/>
      <c r="CI185" s="47"/>
      <c r="CJ185" s="47"/>
    </row>
    <row r="186" spans="1:88" ht="27" hidden="1" customHeight="1" outlineLevel="1" x14ac:dyDescent="0.3">
      <c r="A186" s="22" t="s">
        <v>180</v>
      </c>
      <c r="B186" s="33"/>
      <c r="C186" s="52" t="e">
        <f>'[1]Прил 1_2022г'!#REF!</f>
        <v>#REF!</v>
      </c>
      <c r="D186" s="47"/>
      <c r="E186" s="47"/>
      <c r="F186" s="47"/>
      <c r="G186" s="47"/>
      <c r="H186" s="47"/>
      <c r="I186" s="47"/>
      <c r="J186" s="47"/>
      <c r="K186" s="47"/>
      <c r="L186" s="32"/>
      <c r="M186" s="47"/>
      <c r="N186" s="47"/>
      <c r="O186" s="47"/>
      <c r="P186" s="47"/>
      <c r="Q186" s="47"/>
      <c r="R186" s="47"/>
      <c r="S186" s="32"/>
      <c r="T186" s="47"/>
      <c r="U186" s="47"/>
      <c r="V186" s="47"/>
      <c r="W186" s="47"/>
      <c r="X186" s="47"/>
      <c r="Y186" s="47"/>
      <c r="Z186" s="32"/>
      <c r="AA186" s="47"/>
      <c r="AB186" s="47"/>
      <c r="AC186" s="47"/>
      <c r="AD186" s="47"/>
      <c r="AE186" s="47"/>
      <c r="AF186" s="47"/>
      <c r="AG186" s="32"/>
      <c r="AH186" s="47"/>
      <c r="AI186" s="47"/>
      <c r="AJ186" s="47"/>
      <c r="AK186" s="47"/>
      <c r="AL186" s="47"/>
      <c r="AM186" s="47"/>
      <c r="AN186" s="47"/>
      <c r="AO186" s="47"/>
      <c r="AP186" s="47"/>
      <c r="AQ186" s="47"/>
      <c r="AR186" s="47"/>
      <c r="AS186" s="47"/>
      <c r="AT186" s="47"/>
      <c r="AU186" s="47"/>
      <c r="AV186" s="47"/>
      <c r="AW186" s="47"/>
      <c r="AX186" s="47"/>
      <c r="AY186" s="47"/>
      <c r="AZ186" s="47"/>
      <c r="BA186" s="47"/>
      <c r="BB186" s="47"/>
      <c r="BC186" s="47"/>
      <c r="BD186" s="47"/>
      <c r="BE186" s="47"/>
      <c r="BF186" s="47"/>
      <c r="BG186" s="47"/>
      <c r="BH186" s="47"/>
      <c r="BI186" s="47"/>
      <c r="BJ186" s="47"/>
      <c r="BK186" s="47"/>
      <c r="BL186" s="47"/>
      <c r="BM186" s="47"/>
      <c r="BN186" s="47"/>
      <c r="BO186" s="47"/>
      <c r="BP186" s="47"/>
      <c r="BQ186" s="47"/>
      <c r="BR186" s="47"/>
      <c r="BS186" s="47"/>
      <c r="BT186" s="47"/>
      <c r="BU186" s="47"/>
      <c r="BV186" s="47"/>
      <c r="BW186" s="47"/>
      <c r="BX186" s="47"/>
      <c r="BY186" s="47"/>
      <c r="BZ186" s="47"/>
      <c r="CA186" s="47"/>
      <c r="CB186" s="47"/>
      <c r="CC186" s="47"/>
      <c r="CD186" s="47"/>
      <c r="CE186" s="47"/>
      <c r="CF186" s="47"/>
      <c r="CG186" s="47"/>
      <c r="CH186" s="47"/>
      <c r="CI186" s="47"/>
      <c r="CJ186" s="47"/>
    </row>
    <row r="187" spans="1:88" ht="28.95" hidden="1" customHeight="1" outlineLevel="1" x14ac:dyDescent="0.3">
      <c r="A187" s="22" t="s">
        <v>180</v>
      </c>
      <c r="B187" s="33"/>
      <c r="C187" s="52" t="e">
        <f>'[1]Прил 1_2022г'!#REF!</f>
        <v>#REF!</v>
      </c>
      <c r="D187" s="47"/>
      <c r="E187" s="47"/>
      <c r="F187" s="47"/>
      <c r="G187" s="47"/>
      <c r="H187" s="47"/>
      <c r="I187" s="47"/>
      <c r="J187" s="47"/>
      <c r="K187" s="47"/>
      <c r="L187" s="32"/>
      <c r="M187" s="47"/>
      <c r="N187" s="47"/>
      <c r="O187" s="47"/>
      <c r="P187" s="47"/>
      <c r="Q187" s="47"/>
      <c r="R187" s="47"/>
      <c r="S187" s="32"/>
      <c r="T187" s="47"/>
      <c r="U187" s="47"/>
      <c r="V187" s="47"/>
      <c r="W187" s="47"/>
      <c r="X187" s="47"/>
      <c r="Y187" s="47"/>
      <c r="Z187" s="32"/>
      <c r="AA187" s="47"/>
      <c r="AB187" s="47"/>
      <c r="AC187" s="47"/>
      <c r="AD187" s="47"/>
      <c r="AE187" s="47"/>
      <c r="AF187" s="47"/>
      <c r="AG187" s="32"/>
      <c r="AH187" s="47"/>
      <c r="AI187" s="47"/>
      <c r="AJ187" s="47"/>
      <c r="AK187" s="47"/>
      <c r="AL187" s="47"/>
      <c r="AM187" s="47"/>
      <c r="AN187" s="47"/>
      <c r="AO187" s="47"/>
      <c r="AP187" s="47"/>
      <c r="AQ187" s="47"/>
      <c r="AR187" s="47"/>
      <c r="AS187" s="47"/>
      <c r="AT187" s="47"/>
      <c r="AU187" s="47"/>
      <c r="AV187" s="47"/>
      <c r="AW187" s="47"/>
      <c r="AX187" s="47"/>
      <c r="AY187" s="47"/>
      <c r="AZ187" s="47"/>
      <c r="BA187" s="47"/>
      <c r="BB187" s="47"/>
      <c r="BC187" s="47"/>
      <c r="BD187" s="47"/>
      <c r="BE187" s="47"/>
      <c r="BF187" s="47"/>
      <c r="BG187" s="47"/>
      <c r="BH187" s="47"/>
      <c r="BI187" s="47"/>
      <c r="BJ187" s="47"/>
      <c r="BK187" s="47"/>
      <c r="BL187" s="47"/>
      <c r="BM187" s="47"/>
      <c r="BN187" s="47"/>
      <c r="BO187" s="47"/>
      <c r="BP187" s="47"/>
      <c r="BQ187" s="47"/>
      <c r="BR187" s="47"/>
      <c r="BS187" s="47"/>
      <c r="BT187" s="47"/>
      <c r="BU187" s="47"/>
      <c r="BV187" s="47"/>
      <c r="BW187" s="47"/>
      <c r="BX187" s="47"/>
      <c r="BY187" s="47"/>
      <c r="BZ187" s="47"/>
      <c r="CA187" s="47"/>
      <c r="CB187" s="47"/>
      <c r="CC187" s="47"/>
      <c r="CD187" s="47"/>
      <c r="CE187" s="47"/>
      <c r="CF187" s="47"/>
      <c r="CG187" s="47"/>
      <c r="CH187" s="47"/>
      <c r="CI187" s="47"/>
      <c r="CJ187" s="47"/>
    </row>
    <row r="188" spans="1:88" ht="25.2" hidden="1" customHeight="1" outlineLevel="1" x14ac:dyDescent="0.3">
      <c r="A188" s="22" t="s">
        <v>180</v>
      </c>
      <c r="B188" s="33"/>
      <c r="C188" s="52">
        <f>'[1]Прил 1_2022г'!C171</f>
        <v>0</v>
      </c>
      <c r="D188" s="47"/>
      <c r="E188" s="47"/>
      <c r="F188" s="47"/>
      <c r="G188" s="47"/>
      <c r="H188" s="47"/>
      <c r="I188" s="47"/>
      <c r="J188" s="47"/>
      <c r="K188" s="47"/>
      <c r="L188" s="32"/>
      <c r="M188" s="47"/>
      <c r="N188" s="47"/>
      <c r="O188" s="47"/>
      <c r="P188" s="47"/>
      <c r="Q188" s="47"/>
      <c r="R188" s="47"/>
      <c r="S188" s="32"/>
      <c r="T188" s="47"/>
      <c r="U188" s="47"/>
      <c r="V188" s="47"/>
      <c r="W188" s="47"/>
      <c r="X188" s="47"/>
      <c r="Y188" s="47"/>
      <c r="Z188" s="32"/>
      <c r="AA188" s="47"/>
      <c r="AB188" s="47"/>
      <c r="AC188" s="47"/>
      <c r="AD188" s="47"/>
      <c r="AE188" s="47"/>
      <c r="AF188" s="47"/>
      <c r="AG188" s="32"/>
      <c r="AH188" s="47"/>
      <c r="AI188" s="47"/>
      <c r="AJ188" s="47"/>
      <c r="AK188" s="47"/>
      <c r="AL188" s="47"/>
      <c r="AM188" s="47"/>
      <c r="AN188" s="47"/>
      <c r="AO188" s="47"/>
      <c r="AP188" s="47"/>
      <c r="AQ188" s="47"/>
      <c r="AR188" s="47"/>
      <c r="AS188" s="47"/>
      <c r="AT188" s="47"/>
      <c r="AU188" s="47"/>
      <c r="AV188" s="47"/>
      <c r="AW188" s="47"/>
      <c r="AX188" s="47"/>
      <c r="AY188" s="47"/>
      <c r="AZ188" s="47"/>
      <c r="BA188" s="47"/>
      <c r="BB188" s="47"/>
      <c r="BC188" s="47"/>
      <c r="BD188" s="47"/>
      <c r="BE188" s="47"/>
      <c r="BF188" s="47"/>
      <c r="BG188" s="47"/>
      <c r="BH188" s="47"/>
      <c r="BI188" s="47"/>
      <c r="BJ188" s="47"/>
      <c r="BK188" s="47"/>
      <c r="BL188" s="47"/>
      <c r="BM188" s="47"/>
      <c r="BN188" s="47"/>
      <c r="BO188" s="47"/>
      <c r="BP188" s="47"/>
      <c r="BQ188" s="47"/>
      <c r="BR188" s="47"/>
      <c r="BS188" s="47"/>
      <c r="BT188" s="47"/>
      <c r="BU188" s="47"/>
      <c r="BV188" s="47"/>
      <c r="BW188" s="47"/>
      <c r="BX188" s="47"/>
      <c r="BY188" s="47"/>
      <c r="BZ188" s="47"/>
      <c r="CA188" s="47"/>
      <c r="CB188" s="47"/>
      <c r="CC188" s="47"/>
      <c r="CD188" s="47"/>
      <c r="CE188" s="47"/>
      <c r="CF188" s="47"/>
      <c r="CG188" s="47"/>
      <c r="CH188" s="47"/>
      <c r="CI188" s="47"/>
      <c r="CJ188" s="47"/>
    </row>
    <row r="189" spans="1:88" ht="22.2" hidden="1" customHeight="1" outlineLevel="1" x14ac:dyDescent="0.3">
      <c r="A189" s="22" t="s">
        <v>180</v>
      </c>
      <c r="B189" s="33"/>
      <c r="C189" s="52" t="e">
        <f>'[1]Прил 1_2022г'!#REF!</f>
        <v>#REF!</v>
      </c>
      <c r="D189" s="47"/>
      <c r="E189" s="47"/>
      <c r="F189" s="47"/>
      <c r="G189" s="47"/>
      <c r="H189" s="47"/>
      <c r="I189" s="47"/>
      <c r="J189" s="47"/>
      <c r="K189" s="47"/>
      <c r="L189" s="32"/>
      <c r="M189" s="47"/>
      <c r="N189" s="47"/>
      <c r="O189" s="47"/>
      <c r="P189" s="47"/>
      <c r="Q189" s="47"/>
      <c r="R189" s="47"/>
      <c r="S189" s="32"/>
      <c r="T189" s="47"/>
      <c r="U189" s="47"/>
      <c r="V189" s="47"/>
      <c r="W189" s="47"/>
      <c r="X189" s="47"/>
      <c r="Y189" s="47"/>
      <c r="Z189" s="32"/>
      <c r="AA189" s="47"/>
      <c r="AB189" s="47"/>
      <c r="AC189" s="47"/>
      <c r="AD189" s="47"/>
      <c r="AE189" s="47"/>
      <c r="AF189" s="47"/>
      <c r="AG189" s="32"/>
      <c r="AH189" s="47"/>
      <c r="AI189" s="47"/>
      <c r="AJ189" s="47"/>
      <c r="AK189" s="47"/>
      <c r="AL189" s="47"/>
      <c r="AM189" s="47"/>
      <c r="AN189" s="47"/>
      <c r="AO189" s="47"/>
      <c r="AP189" s="47"/>
      <c r="AQ189" s="47"/>
      <c r="AR189" s="47"/>
      <c r="AS189" s="47"/>
      <c r="AT189" s="47"/>
      <c r="AU189" s="47"/>
      <c r="AV189" s="47"/>
      <c r="AW189" s="47"/>
      <c r="AX189" s="47"/>
      <c r="AY189" s="47"/>
      <c r="AZ189" s="47"/>
      <c r="BA189" s="47"/>
      <c r="BB189" s="47"/>
      <c r="BC189" s="47"/>
      <c r="BD189" s="47"/>
      <c r="BE189" s="47"/>
      <c r="BF189" s="47"/>
      <c r="BG189" s="47"/>
      <c r="BH189" s="47"/>
      <c r="BI189" s="47"/>
      <c r="BJ189" s="47"/>
      <c r="BK189" s="47"/>
      <c r="BL189" s="47"/>
      <c r="BM189" s="47"/>
      <c r="BN189" s="47"/>
      <c r="BO189" s="47"/>
      <c r="BP189" s="47"/>
      <c r="BQ189" s="47"/>
      <c r="BR189" s="47"/>
      <c r="BS189" s="47"/>
      <c r="BT189" s="47"/>
      <c r="BU189" s="47"/>
      <c r="BV189" s="47"/>
      <c r="BW189" s="47"/>
      <c r="BX189" s="47"/>
      <c r="BY189" s="47"/>
      <c r="BZ189" s="47"/>
      <c r="CA189" s="47"/>
      <c r="CB189" s="47"/>
      <c r="CC189" s="47"/>
      <c r="CD189" s="47"/>
      <c r="CE189" s="47"/>
      <c r="CF189" s="47"/>
      <c r="CG189" s="47"/>
      <c r="CH189" s="47"/>
      <c r="CI189" s="47"/>
      <c r="CJ189" s="47"/>
    </row>
    <row r="191" spans="1:88" x14ac:dyDescent="0.3">
      <c r="L191" s="2"/>
      <c r="M191" s="2"/>
      <c r="N191" s="2"/>
      <c r="O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</row>
    <row r="192" spans="1:88" ht="15.75" hidden="1" customHeight="1" x14ac:dyDescent="0.3">
      <c r="B192" s="1" t="s">
        <v>188</v>
      </c>
      <c r="L192" s="2"/>
      <c r="M192" s="2"/>
      <c r="N192" s="2"/>
      <c r="O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 t="s">
        <v>189</v>
      </c>
      <c r="AF192" s="2"/>
      <c r="AG192" s="2"/>
      <c r="AH192" s="2"/>
      <c r="AI192" s="2"/>
      <c r="AJ192" s="2"/>
      <c r="AK192" s="2"/>
    </row>
    <row r="193" spans="2:37" ht="15.75" hidden="1" customHeight="1" x14ac:dyDescent="0.3">
      <c r="L193" s="2"/>
      <c r="M193" s="2"/>
      <c r="N193" s="2"/>
      <c r="O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F193" s="2"/>
      <c r="AG193" s="2"/>
      <c r="AH193" s="2"/>
      <c r="AI193" s="2"/>
      <c r="AJ193" s="2"/>
      <c r="AK193" s="2"/>
    </row>
    <row r="194" spans="2:37" ht="15.75" hidden="1" customHeight="1" x14ac:dyDescent="0.3">
      <c r="B194" s="1" t="str">
        <f>'[1]Прил 1_2022г'!B177</f>
        <v>Начальник  УТЭ</v>
      </c>
      <c r="L194" s="2"/>
      <c r="M194" s="2"/>
      <c r="N194" s="2"/>
      <c r="O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1" t="str">
        <f>'[1]Прил 1_2022г'!L177</f>
        <v>И.Г. Самойлов</v>
      </c>
      <c r="AF194" s="2"/>
      <c r="AG194" s="2"/>
      <c r="AH194" s="2"/>
      <c r="AI194" s="2"/>
      <c r="AJ194" s="2"/>
      <c r="AK194" s="2"/>
    </row>
    <row r="195" spans="2:37" ht="15.75" hidden="1" customHeight="1" x14ac:dyDescent="0.3"/>
  </sheetData>
  <mergeCells count="38">
    <mergeCell ref="CD17:CI17"/>
    <mergeCell ref="CK15:CN16"/>
    <mergeCell ref="CO15:CU16"/>
    <mergeCell ref="CV15:DB16"/>
    <mergeCell ref="D17:I17"/>
    <mergeCell ref="J17:O17"/>
    <mergeCell ref="P17:U17"/>
    <mergeCell ref="V17:AA17"/>
    <mergeCell ref="AB17:AG17"/>
    <mergeCell ref="AH17:AM17"/>
    <mergeCell ref="CJ14:CJ18"/>
    <mergeCell ref="CK17:CN17"/>
    <mergeCell ref="CO17:CU17"/>
    <mergeCell ref="CV17:DB17"/>
    <mergeCell ref="AN17:AS17"/>
    <mergeCell ref="AT17:AY17"/>
    <mergeCell ref="AZ17:BE17"/>
    <mergeCell ref="BX15:CI16"/>
    <mergeCell ref="BX17:CC17"/>
    <mergeCell ref="A14:A18"/>
    <mergeCell ref="B14:B18"/>
    <mergeCell ref="C14:C18"/>
    <mergeCell ref="D14:O16"/>
    <mergeCell ref="P14:BW14"/>
    <mergeCell ref="P15:AA16"/>
    <mergeCell ref="AB15:AM16"/>
    <mergeCell ref="AN15:AY16"/>
    <mergeCell ref="AZ15:BK16"/>
    <mergeCell ref="BL15:BW16"/>
    <mergeCell ref="BF17:BK17"/>
    <mergeCell ref="BL17:BQ17"/>
    <mergeCell ref="BR17:BW17"/>
    <mergeCell ref="A13:AY13"/>
    <mergeCell ref="A4:CJ4"/>
    <mergeCell ref="A6:CJ6"/>
    <mergeCell ref="A7:CJ7"/>
    <mergeCell ref="A9:CJ9"/>
    <mergeCell ref="A12:CJ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Низамова Румия Радиковна</dc:creator>
  <cp:lastModifiedBy>Низамова Румия Радиковна</cp:lastModifiedBy>
  <dcterms:created xsi:type="dcterms:W3CDTF">2024-05-29T06:31:27Z</dcterms:created>
  <dcterms:modified xsi:type="dcterms:W3CDTF">2024-09-09T08:32:35Z</dcterms:modified>
</cp:coreProperties>
</file>